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theme/theme1.xml" ContentType="application/vnd.openxmlformats-officedocument.theme+xml"/>
  <Override PartName="/xl/charts/colors1.xml" ContentType="application/vnd.ms-office.chartcolorstyl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ynJones/Presidio Medical/Data/Data files for STM deposit/"/>
    </mc:Choice>
  </mc:AlternateContent>
  <xr:revisionPtr revIDLastSave="0" documentId="13_ncr:1_{015DBFB9-52F4-E54F-8505-0178B51B2966}" xr6:coauthVersionLast="47" xr6:coauthVersionMax="47" xr10:uidLastSave="{00000000-0000-0000-0000-000000000000}"/>
  <bookViews>
    <workbookView xWindow="0" yWindow="2880" windowWidth="51200" windowHeight="28340" xr2:uid="{D95B2D55-BA23-9D46-8513-E8921B11EB6B}"/>
  </bookViews>
  <sheets>
    <sheet name="Normal fibres" sheetId="9" r:id="rId1"/>
    <sheet name="Neuropathic fibres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10" l="1"/>
  <c r="B220" i="9" l="1"/>
</calcChain>
</file>

<file path=xl/sharedStrings.xml><?xml version="1.0" encoding="utf-8"?>
<sst xmlns="http://schemas.openxmlformats.org/spreadsheetml/2006/main" count="520" uniqueCount="229">
  <si>
    <t>Units</t>
  </si>
  <si>
    <t>Unit</t>
  </si>
  <si>
    <t>(uA)</t>
  </si>
  <si>
    <t>Instant</t>
  </si>
  <si>
    <t>Never</t>
  </si>
  <si>
    <t>(mins)</t>
  </si>
  <si>
    <t>instant</t>
  </si>
  <si>
    <t>Time to full block</t>
  </si>
  <si>
    <t>Time to recovery</t>
  </si>
  <si>
    <t>Not achieved</t>
  </si>
  <si>
    <t>Time (mins)</t>
  </si>
  <si>
    <t>ULF duration</t>
  </si>
  <si>
    <t>Not seen</t>
  </si>
  <si>
    <t>22A</t>
  </si>
  <si>
    <t>23A</t>
  </si>
  <si>
    <t>22B</t>
  </si>
  <si>
    <t>23B</t>
  </si>
  <si>
    <t>22C</t>
  </si>
  <si>
    <t>23C</t>
  </si>
  <si>
    <t>24A</t>
  </si>
  <si>
    <t>24B</t>
  </si>
  <si>
    <t>24C</t>
  </si>
  <si>
    <t>26B</t>
  </si>
  <si>
    <t>25A</t>
  </si>
  <si>
    <t>25B</t>
  </si>
  <si>
    <t>27/07/2020 (A1)</t>
  </si>
  <si>
    <t>27/07/2020 (A2)</t>
  </si>
  <si>
    <t>27/07/2020 (A3)</t>
  </si>
  <si>
    <t>27/07/2020 (B1)</t>
  </si>
  <si>
    <t>27/07/2020 (B2)</t>
  </si>
  <si>
    <t>28/07/2020 (B3)</t>
  </si>
  <si>
    <t>06/08/2020 (A1)</t>
  </si>
  <si>
    <t>06/08/2020 (A2)</t>
  </si>
  <si>
    <t>06/08/2020 (B1)</t>
  </si>
  <si>
    <t>06/08/2020 (B2)</t>
  </si>
  <si>
    <t>06/08/2020 (B3)</t>
  </si>
  <si>
    <t>01/09/2020 (A1)</t>
  </si>
  <si>
    <t>01/09/2020 (A2)</t>
  </si>
  <si>
    <t>02/09/2020 (A1)</t>
  </si>
  <si>
    <t>07/09/2020 (A1)</t>
  </si>
  <si>
    <t>08/09/2020 (A1)</t>
  </si>
  <si>
    <t>08/09/2020 (A2)</t>
  </si>
  <si>
    <t>09/09/2020 (A1)</t>
  </si>
  <si>
    <t>09/09/2020 (B1)</t>
  </si>
  <si>
    <t>09/09/2020 (A2)</t>
  </si>
  <si>
    <t>28/07/2020 (A1)</t>
  </si>
  <si>
    <t>28/07/2020 (A2)</t>
  </si>
  <si>
    <t>28/07/2020 (A3)</t>
  </si>
  <si>
    <t>28/07/2020 (B1)</t>
  </si>
  <si>
    <t>28/07/2020 (B2)</t>
  </si>
  <si>
    <t>04/08/2020 (A1)</t>
  </si>
  <si>
    <t>04/08/2020 (A2)</t>
  </si>
  <si>
    <t>04/08/2020 (B1)</t>
  </si>
  <si>
    <t>04/08/2020 (B2)</t>
  </si>
  <si>
    <t>07/09/2020 (A2)</t>
  </si>
  <si>
    <t>25C</t>
  </si>
  <si>
    <t>27B</t>
  </si>
  <si>
    <t>28A</t>
  </si>
  <si>
    <t>28B</t>
  </si>
  <si>
    <t>Tests</t>
  </si>
  <si>
    <t>Unit ID</t>
  </si>
  <si>
    <t>Number</t>
  </si>
  <si>
    <t>21/07/2020 (A1)</t>
  </si>
  <si>
    <t>21/07/2020 (A2)</t>
  </si>
  <si>
    <t>21/07/2020 (B1)</t>
  </si>
  <si>
    <t>24/07/2020 (A1)</t>
  </si>
  <si>
    <t>24/07/2020 (A2)</t>
  </si>
  <si>
    <t>24/07/2020 (A4)</t>
  </si>
  <si>
    <t>24/07/2020 (A5)</t>
  </si>
  <si>
    <t>24/07/2020 (B1)</t>
  </si>
  <si>
    <t>24/07/2020 (B3)</t>
  </si>
  <si>
    <t>23/09/2020 (A1)</t>
  </si>
  <si>
    <t>07/10/2020 (A1 S1)</t>
  </si>
  <si>
    <t>07/10/2020 (A1 S2)</t>
  </si>
  <si>
    <t>14/10/2020 (B1 S2)</t>
  </si>
  <si>
    <t>14/10/2020 (B2 S2)</t>
  </si>
  <si>
    <t>14/10/2020 (B3 S2)</t>
  </si>
  <si>
    <t>14/10/2020 (B4 S2)</t>
  </si>
  <si>
    <t>14/10/2020 (B1 S4)</t>
  </si>
  <si>
    <t>14/10/2020 (B2 S4)</t>
  </si>
  <si>
    <t>14/10/2020 (B1 S5)</t>
  </si>
  <si>
    <t>14/10/2020 (B1 S6)</t>
  </si>
  <si>
    <t>Current</t>
  </si>
  <si>
    <t>T</t>
  </si>
  <si>
    <t>No recovery</t>
  </si>
  <si>
    <t>35sec</t>
  </si>
  <si>
    <t>27/07/2020 (B3)</t>
  </si>
  <si>
    <t>26A</t>
  </si>
  <si>
    <t>27A</t>
  </si>
  <si>
    <t>29A</t>
  </si>
  <si>
    <t>30A</t>
  </si>
  <si>
    <t>29B</t>
  </si>
  <si>
    <t>30B</t>
  </si>
  <si>
    <t>10/09/2020 (A2)</t>
  </si>
  <si>
    <t>10/09/2020 (A1)</t>
  </si>
  <si>
    <t>10/09/2020 (A3)</t>
  </si>
  <si>
    <t>31A</t>
  </si>
  <si>
    <t>32A</t>
  </si>
  <si>
    <t>33A</t>
  </si>
  <si>
    <t>31B</t>
  </si>
  <si>
    <t>32B</t>
  </si>
  <si>
    <t>33B</t>
  </si>
  <si>
    <t>32C</t>
  </si>
  <si>
    <t>33C</t>
  </si>
  <si>
    <t>33D</t>
  </si>
  <si>
    <t>Post ULF Obs period</t>
  </si>
  <si>
    <t>(date, strand, unit, run)</t>
  </si>
  <si>
    <t>09/09/2019 3 1 1</t>
  </si>
  <si>
    <t>09/09/2019 2 1 1</t>
  </si>
  <si>
    <t>09/09/2019 2 2 1</t>
  </si>
  <si>
    <t>09/09/2019 2 3 1</t>
  </si>
  <si>
    <t>09/09/2019 3 2 1</t>
  </si>
  <si>
    <t>09/09/2019 3 3 1</t>
  </si>
  <si>
    <t>09/09/2019 4 1 1</t>
  </si>
  <si>
    <t>09/09/2019 4 2 1</t>
  </si>
  <si>
    <t>09/09/2019 4 3 1</t>
  </si>
  <si>
    <t>09/09/2019 4 1 2</t>
  </si>
  <si>
    <t>09/09/2019 4 2 2</t>
  </si>
  <si>
    <t>09/09/2019 4 3 2</t>
  </si>
  <si>
    <t>09/09/2019 4 1 3</t>
  </si>
  <si>
    <t>09/09/2019 4 3 3</t>
  </si>
  <si>
    <t>09/09/2019 4 4 3</t>
  </si>
  <si>
    <t>09/09/2019 4 1 4</t>
  </si>
  <si>
    <t>09/09/2019 4 3 4</t>
  </si>
  <si>
    <t>09/09/2019 4 1 5</t>
  </si>
  <si>
    <t>09/09/2019 4 3 5</t>
  </si>
  <si>
    <t>11/09/2019 2 1 1</t>
  </si>
  <si>
    <t>11/09/2019 2 2 1</t>
  </si>
  <si>
    <t>11/09/2019 2 3 1</t>
  </si>
  <si>
    <t>11/09/2019 2 4 1</t>
  </si>
  <si>
    <t>11/09/2019 3 1 1</t>
  </si>
  <si>
    <t>11/09/2019 3 2 1</t>
  </si>
  <si>
    <t>11/09/2019 4 1 1</t>
  </si>
  <si>
    <t>11/09/2019 6 1 1</t>
  </si>
  <si>
    <t>11/09/2019 7 1 1</t>
  </si>
  <si>
    <t>11/09/2019 8 1 1</t>
  </si>
  <si>
    <t>11/09/2019 8 2 1</t>
  </si>
  <si>
    <t>12/09/2019 3 1 1</t>
  </si>
  <si>
    <t>12/09/2019 3 2 1</t>
  </si>
  <si>
    <t>12/09/2019 3 3 1</t>
  </si>
  <si>
    <t>12/09/2019 3 4 1</t>
  </si>
  <si>
    <t>12/09/2019 3 1 2</t>
  </si>
  <si>
    <t>12/09/2019 3 2 2</t>
  </si>
  <si>
    <t>12/09/2019 3 3 2</t>
  </si>
  <si>
    <t>12/09/2019 3 4 2</t>
  </si>
  <si>
    <t>16/09/2019 1 1 1</t>
  </si>
  <si>
    <t>16/09/2019 1 2 1</t>
  </si>
  <si>
    <t>16/09/2019 1 3 1</t>
  </si>
  <si>
    <t>16/09/2019 1 4 1</t>
  </si>
  <si>
    <t>16/09/2019 2 1 1</t>
  </si>
  <si>
    <t>16/09/2019 2 2 1</t>
  </si>
  <si>
    <t>16/09/2019 4 1 1</t>
  </si>
  <si>
    <t>16/09/2019 4 2 1</t>
  </si>
  <si>
    <t>16/09/2019 4 3 1</t>
  </si>
  <si>
    <t>16/09/2019 4 4 1</t>
  </si>
  <si>
    <t>16/09/2019 4 5 1</t>
  </si>
  <si>
    <t>16/09/2019 5 1 1</t>
  </si>
  <si>
    <t>16/09/2019 7 1 1</t>
  </si>
  <si>
    <t>16/09/2019 7 2 1</t>
  </si>
  <si>
    <t>16/09/2019 7 3 1</t>
  </si>
  <si>
    <t>16/09/2019 7 4 1</t>
  </si>
  <si>
    <t>16/09/2019 8 1 1</t>
  </si>
  <si>
    <t>16/09/2019 8 2 1</t>
  </si>
  <si>
    <t>17/09/2019 1 1 1</t>
  </si>
  <si>
    <t>17/09/2019 1 1 2</t>
  </si>
  <si>
    <t>17/09/2019 4 1 1</t>
  </si>
  <si>
    <t>17/09/2019 4 2 1</t>
  </si>
  <si>
    <t>17/09/2019 4 3 1</t>
  </si>
  <si>
    <t>17/09/2019 4 4 1</t>
  </si>
  <si>
    <t>17/09/2019 4 1 2</t>
  </si>
  <si>
    <t>17/09/2019 4 2 2</t>
  </si>
  <si>
    <t>17/09/2019 4 3 2</t>
  </si>
  <si>
    <t>17/09/2019 4 4 2</t>
  </si>
  <si>
    <t>24/09/2019 3 1 1</t>
  </si>
  <si>
    <t>24/09/2019 3 2 1</t>
  </si>
  <si>
    <t>24/09/2019 3 3 1</t>
  </si>
  <si>
    <t>26/09/2019 6 1 1</t>
  </si>
  <si>
    <t>26/09/2019 6 2 1</t>
  </si>
  <si>
    <t>26/09/2019 6 3 1</t>
  </si>
  <si>
    <t>26/09/2019 6 4 1</t>
  </si>
  <si>
    <t>26/09/2019 6 1 2</t>
  </si>
  <si>
    <t>26/09/2019 6 2 2</t>
  </si>
  <si>
    <t>26/09/2019 6 3 2</t>
  </si>
  <si>
    <t>26/09/2019 6 4 2</t>
  </si>
  <si>
    <t>26/09/2019 7 1 1</t>
  </si>
  <si>
    <t>26/09/2019 7 2 1</t>
  </si>
  <si>
    <t>26/09/2019 7 3 1</t>
  </si>
  <si>
    <t>26/09/2019 7 4 1</t>
  </si>
  <si>
    <t>26/09/2019 7 5 1</t>
  </si>
  <si>
    <t>26/09/2019 7 6 1</t>
  </si>
  <si>
    <t>26/09/2019 4 1 1</t>
  </si>
  <si>
    <t>26/09/2019 4 2 1</t>
  </si>
  <si>
    <t>17/09/2019 4 1 3</t>
  </si>
  <si>
    <t>17/09/2019 4 2 3</t>
  </si>
  <si>
    <t>17/09/2019 4 3 3</t>
  </si>
  <si>
    <t>17/09/2019 4 4 3</t>
  </si>
  <si>
    <t>Post ULF Obs time</t>
  </si>
  <si>
    <t>Units not fully blocked</t>
  </si>
  <si>
    <t>Units fully blocked</t>
  </si>
  <si>
    <t>% Units fully blocked</t>
  </si>
  <si>
    <t>26C</t>
  </si>
  <si>
    <t>34A</t>
  </si>
  <si>
    <t>34B</t>
  </si>
  <si>
    <t>34C</t>
  </si>
  <si>
    <t>34D</t>
  </si>
  <si>
    <t>16/09/2019 2 3 1</t>
  </si>
  <si>
    <t>24/09/2019 3 1 2</t>
  </si>
  <si>
    <t>24/09/2019 3 2 2</t>
  </si>
  <si>
    <t>24/09/2019 3 3 2</t>
  </si>
  <si>
    <t>Fibres</t>
  </si>
  <si>
    <t>40-59</t>
  </si>
  <si>
    <t>20-39</t>
  </si>
  <si>
    <t>Neuropathic</t>
  </si>
  <si>
    <t>current</t>
  </si>
  <si>
    <t>recovery time</t>
  </si>
  <si>
    <t>duration of full block</t>
  </si>
  <si>
    <t>time until block</t>
  </si>
  <si>
    <t>0-9</t>
  </si>
  <si>
    <t>120-180</t>
  </si>
  <si>
    <t>60-119</t>
  </si>
  <si>
    <t>10-19</t>
  </si>
  <si>
    <t>numbers blocking</t>
  </si>
  <si>
    <t>numbers recovering</t>
  </si>
  <si>
    <t>unit</t>
  </si>
  <si>
    <t>number blocking</t>
  </si>
  <si>
    <t>number recovering</t>
  </si>
  <si>
    <t>Normal fibres - full block and recovery</t>
  </si>
  <si>
    <t>42 tests</t>
  </si>
  <si>
    <t>34 fibres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</si>
</sst>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14" fontId="2" fillId="2" borderId="0" xfId="0" applyNumberFormat="1" applyFont="1" applyFill="1" applyAlignment="1">
      <alignment horizontal="center"/>
    </xf>
    <xf numFmtId="14" fontId="2" fillId="2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2" fillId="4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Border="1" applyAlignment="1">
      <alignment horizontal="center"/>
    </xf>
    <xf numFmtId="14" fontId="3" fillId="2" borderId="0" xfId="0" applyNumberFormat="1" applyFont="1" applyFill="1" applyAlignment="1">
      <alignment horizontal="center"/>
    </xf>
    <xf numFmtId="14" fontId="2" fillId="4" borderId="0" xfId="0" applyNumberFormat="1" applyFont="1" applyFill="1" applyAlignment="1">
      <alignment horizontal="center"/>
    </xf>
    <xf numFmtId="0" fontId="2" fillId="0" borderId="0" xfId="0" applyFont="1" applyAlignment="1">
      <alignment horizontal="right"/>
    </xf>
    <xf numFmtId="0" fontId="2" fillId="4" borderId="0" xfId="0" applyFont="1" applyFill="1" applyBorder="1" applyAlignment="1">
      <alignment horizontal="center"/>
    </xf>
    <xf numFmtId="0" fontId="2" fillId="0" borderId="0" xfId="0" applyFont="1"/>
    <xf numFmtId="0" fontId="2" fillId="2" borderId="0" xfId="0" applyFont="1" applyFill="1" applyBorder="1"/>
    <xf numFmtId="0" fontId="2" fillId="4" borderId="0" xfId="0" applyFont="1" applyFill="1"/>
    <xf numFmtId="0" fontId="2" fillId="2" borderId="0" xfId="0" applyFont="1" applyFill="1"/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0" borderId="0" xfId="0" applyFont="1" applyAlignment="1"/>
    <xf numFmtId="1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4" fontId="3" fillId="4" borderId="0" xfId="0" applyNumberFormat="1" applyFont="1" applyFill="1" applyBorder="1" applyAlignment="1">
      <alignment horizontal="center"/>
    </xf>
    <xf numFmtId="14" fontId="2" fillId="0" borderId="0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'Normal fibres'!#REF!</c:f>
            </c:numRef>
          </c:xVal>
          <c:yVal>
            <c:numRef>
              <c:f>'Normal fibres'!#REF!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A3-ED47-975B-02FF37506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383456"/>
        <c:axId val="758645376"/>
      </c:scatterChart>
      <c:valAx>
        <c:axId val="727383456"/>
        <c:scaling>
          <c:orientation val="minMax"/>
          <c:max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ULF</a:t>
                </a:r>
                <a:r>
                  <a:rPr lang="en-GB" baseline="0"/>
                  <a:t> current duration (mins)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645376"/>
        <c:crosses val="autoZero"/>
        <c:crossBetween val="midCat"/>
      </c:valAx>
      <c:valAx>
        <c:axId val="7586453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 of fibres blocked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38345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256</xdr:row>
      <xdr:rowOff>19050</xdr:rowOff>
    </xdr:from>
    <xdr:to>
      <xdr:col>9</xdr:col>
      <xdr:colOff>0</xdr:colOff>
      <xdr:row>273</xdr:row>
      <xdr:rowOff>12700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D69B533-F8E9-C540-88E2-026E30E8C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5FB8E-CBBA-F342-88CC-E943F2731C36}">
  <dimension ref="A1:S229"/>
  <sheetViews>
    <sheetView tabSelected="1" workbookViewId="0">
      <selection activeCell="G212" sqref="G212:I229"/>
    </sheetView>
  </sheetViews>
  <sheetFormatPr baseColWidth="10" defaultRowHeight="21" x14ac:dyDescent="0.25"/>
  <cols>
    <col min="1" max="1" width="11.83203125" style="1" customWidth="1"/>
    <col min="2" max="2" width="29.6640625" style="1" customWidth="1"/>
    <col min="3" max="5" width="21.5" style="1" customWidth="1"/>
    <col min="6" max="6" width="24.1640625" style="1" customWidth="1"/>
    <col min="7" max="7" width="35.83203125" style="1" customWidth="1"/>
    <col min="8" max="8" width="29" style="1" customWidth="1"/>
    <col min="9" max="9" width="15.1640625" style="1" customWidth="1"/>
    <col min="10" max="11" width="10.83203125" style="1"/>
    <col min="12" max="12" width="19.83203125" style="15" customWidth="1"/>
    <col min="13" max="13" width="14.5" style="15" customWidth="1"/>
    <col min="14" max="14" width="26.6640625" style="15" customWidth="1"/>
    <col min="15" max="16" width="18.33203125" style="15" customWidth="1"/>
    <col min="17" max="17" width="7.1640625" style="15" customWidth="1"/>
    <col min="18" max="18" width="18.83203125" style="1" customWidth="1"/>
    <col min="19" max="19" width="23.83203125" style="38" customWidth="1"/>
    <col min="20" max="16384" width="10.83203125" style="1"/>
  </cols>
  <sheetData>
    <row r="1" spans="1:19" x14ac:dyDescent="0.25">
      <c r="L1" s="45" t="s">
        <v>226</v>
      </c>
      <c r="M1" s="45"/>
      <c r="N1" s="45"/>
      <c r="O1" s="45"/>
      <c r="P1" s="17"/>
    </row>
    <row r="2" spans="1:19" x14ac:dyDescent="0.25">
      <c r="B2" s="28" t="s">
        <v>60</v>
      </c>
      <c r="C2" s="28" t="s">
        <v>11</v>
      </c>
      <c r="D2" s="28" t="s">
        <v>82</v>
      </c>
      <c r="E2" s="28" t="s">
        <v>83</v>
      </c>
      <c r="F2" s="28" t="s">
        <v>7</v>
      </c>
      <c r="G2" s="28" t="s">
        <v>8</v>
      </c>
      <c r="H2" s="28" t="s">
        <v>105</v>
      </c>
      <c r="L2" s="17" t="s">
        <v>216</v>
      </c>
      <c r="M2" s="39" t="s">
        <v>213</v>
      </c>
      <c r="N2" s="17" t="s">
        <v>215</v>
      </c>
      <c r="O2" s="17" t="s">
        <v>214</v>
      </c>
      <c r="P2" s="17"/>
    </row>
    <row r="3" spans="1:19" x14ac:dyDescent="0.25">
      <c r="A3" s="1" t="s">
        <v>1</v>
      </c>
      <c r="B3" s="28" t="s">
        <v>106</v>
      </c>
      <c r="C3" s="28" t="s">
        <v>5</v>
      </c>
      <c r="D3" s="28" t="s">
        <v>2</v>
      </c>
      <c r="F3" s="28" t="s">
        <v>5</v>
      </c>
      <c r="G3" s="28" t="s">
        <v>5</v>
      </c>
      <c r="H3" s="28" t="s">
        <v>5</v>
      </c>
      <c r="K3" s="33" t="s">
        <v>223</v>
      </c>
      <c r="L3" s="17" t="s">
        <v>5</v>
      </c>
      <c r="M3" s="39" t="s">
        <v>2</v>
      </c>
      <c r="N3" s="17" t="s">
        <v>5</v>
      </c>
      <c r="O3" s="17" t="s">
        <v>5</v>
      </c>
      <c r="P3" s="17"/>
      <c r="R3" s="3" t="s">
        <v>10</v>
      </c>
      <c r="S3" s="37" t="s">
        <v>224</v>
      </c>
    </row>
    <row r="4" spans="1:19" x14ac:dyDescent="0.25">
      <c r="A4" s="1">
        <v>1</v>
      </c>
      <c r="B4" s="35" t="s">
        <v>108</v>
      </c>
      <c r="C4" s="16">
        <v>7.5</v>
      </c>
      <c r="D4" s="16">
        <v>400</v>
      </c>
      <c r="E4" s="16">
        <v>1.25</v>
      </c>
      <c r="F4" s="16" t="s">
        <v>9</v>
      </c>
      <c r="G4" s="16" t="s">
        <v>3</v>
      </c>
      <c r="H4" s="16">
        <v>3</v>
      </c>
      <c r="K4" s="8">
        <v>1</v>
      </c>
      <c r="L4" s="12">
        <v>0.1</v>
      </c>
      <c r="M4" s="12">
        <v>1000</v>
      </c>
      <c r="N4" s="12">
        <v>5.9</v>
      </c>
      <c r="O4" s="12">
        <v>8.5</v>
      </c>
      <c r="P4" s="12"/>
      <c r="R4" s="1" t="s">
        <v>217</v>
      </c>
      <c r="S4" s="38">
        <v>38</v>
      </c>
    </row>
    <row r="5" spans="1:19" x14ac:dyDescent="0.25">
      <c r="A5" s="1">
        <v>2</v>
      </c>
      <c r="B5" s="35" t="s">
        <v>109</v>
      </c>
      <c r="C5" s="16"/>
      <c r="D5" s="16"/>
      <c r="E5" s="16"/>
      <c r="F5" s="16" t="s">
        <v>9</v>
      </c>
      <c r="G5" s="16" t="s">
        <v>3</v>
      </c>
      <c r="H5" s="16"/>
      <c r="K5" s="8">
        <v>2</v>
      </c>
      <c r="L5" s="12">
        <v>1</v>
      </c>
      <c r="M5" s="12">
        <v>1000</v>
      </c>
      <c r="N5" s="12">
        <v>5</v>
      </c>
      <c r="O5" s="12">
        <v>1</v>
      </c>
      <c r="P5" s="12"/>
      <c r="R5" s="2" t="s">
        <v>220</v>
      </c>
      <c r="S5" s="38">
        <v>1</v>
      </c>
    </row>
    <row r="6" spans="1:19" x14ac:dyDescent="0.25">
      <c r="A6" s="1">
        <v>3</v>
      </c>
      <c r="B6" s="35" t="s">
        <v>110</v>
      </c>
      <c r="C6" s="16"/>
      <c r="D6" s="16"/>
      <c r="E6" s="16"/>
      <c r="F6" s="16" t="s">
        <v>9</v>
      </c>
      <c r="G6" s="16" t="s">
        <v>3</v>
      </c>
      <c r="H6" s="16"/>
      <c r="K6" s="8">
        <v>3</v>
      </c>
      <c r="L6" s="12">
        <v>1</v>
      </c>
      <c r="M6" s="12">
        <v>1000</v>
      </c>
      <c r="N6" s="12">
        <v>5</v>
      </c>
      <c r="O6" s="12">
        <v>1</v>
      </c>
      <c r="P6" s="12"/>
      <c r="R6" s="1" t="s">
        <v>211</v>
      </c>
      <c r="S6" s="38">
        <v>3</v>
      </c>
    </row>
    <row r="7" spans="1:19" x14ac:dyDescent="0.25">
      <c r="K7" s="8"/>
      <c r="L7" s="12"/>
      <c r="M7" s="12"/>
      <c r="N7" s="12"/>
      <c r="O7" s="12"/>
      <c r="P7" s="12"/>
      <c r="R7" s="1" t="s">
        <v>210</v>
      </c>
      <c r="S7" s="38">
        <v>0</v>
      </c>
    </row>
    <row r="8" spans="1:19" x14ac:dyDescent="0.25">
      <c r="B8" s="35"/>
      <c r="C8" s="4">
        <v>6</v>
      </c>
      <c r="D8" s="4">
        <v>1000</v>
      </c>
      <c r="E8" s="4">
        <v>3</v>
      </c>
      <c r="F8" s="4" t="s">
        <v>3</v>
      </c>
      <c r="G8" s="4">
        <v>8.5</v>
      </c>
      <c r="H8" s="4">
        <v>65</v>
      </c>
      <c r="K8" s="8">
        <v>7</v>
      </c>
      <c r="L8" s="12">
        <v>0.5</v>
      </c>
      <c r="M8" s="12">
        <v>1000</v>
      </c>
      <c r="N8" s="12">
        <v>1.5</v>
      </c>
      <c r="O8" s="12">
        <v>1.25</v>
      </c>
      <c r="P8" s="12"/>
      <c r="R8" s="1" t="s">
        <v>219</v>
      </c>
      <c r="S8" s="38">
        <v>0</v>
      </c>
    </row>
    <row r="9" spans="1:19" x14ac:dyDescent="0.25">
      <c r="B9" s="35"/>
      <c r="C9" s="4"/>
      <c r="D9" s="4"/>
      <c r="E9" s="4">
        <v>3</v>
      </c>
      <c r="F9" s="4">
        <v>1</v>
      </c>
      <c r="G9" s="4">
        <v>1</v>
      </c>
      <c r="H9" s="4"/>
      <c r="K9" s="8">
        <v>9</v>
      </c>
      <c r="L9" s="12">
        <v>0.5</v>
      </c>
      <c r="M9" s="12">
        <v>1000</v>
      </c>
      <c r="N9" s="12">
        <v>1.5</v>
      </c>
      <c r="O9" s="12">
        <v>2.5</v>
      </c>
      <c r="P9" s="12"/>
      <c r="R9" s="1" t="s">
        <v>218</v>
      </c>
      <c r="S9" s="38">
        <v>0</v>
      </c>
    </row>
    <row r="10" spans="1:19" x14ac:dyDescent="0.25">
      <c r="B10" s="35"/>
      <c r="C10" s="4"/>
      <c r="D10" s="4"/>
      <c r="E10" s="4">
        <v>3</v>
      </c>
      <c r="F10" s="4">
        <v>1</v>
      </c>
      <c r="G10" s="4">
        <v>1</v>
      </c>
      <c r="H10" s="4"/>
      <c r="K10" s="8"/>
      <c r="L10" s="12"/>
      <c r="M10" s="12"/>
      <c r="N10" s="12"/>
      <c r="O10" s="12"/>
      <c r="P10" s="12"/>
      <c r="R10" s="24"/>
    </row>
    <row r="11" spans="1:19" x14ac:dyDescent="0.25">
      <c r="K11" s="8">
        <v>7</v>
      </c>
      <c r="L11" s="12">
        <v>0.6</v>
      </c>
      <c r="M11" s="12">
        <v>1000</v>
      </c>
      <c r="N11" s="12">
        <v>4.4000000000000004</v>
      </c>
      <c r="O11" s="12">
        <v>0.6</v>
      </c>
      <c r="P11" s="12"/>
      <c r="R11" s="24"/>
    </row>
    <row r="12" spans="1:19" x14ac:dyDescent="0.25">
      <c r="A12" s="1">
        <v>4</v>
      </c>
      <c r="B12" s="35" t="s">
        <v>107</v>
      </c>
      <c r="C12" s="16">
        <v>3</v>
      </c>
      <c r="D12" s="16">
        <v>600</v>
      </c>
      <c r="E12" s="16"/>
      <c r="F12" s="16" t="s">
        <v>9</v>
      </c>
      <c r="G12" s="16" t="s">
        <v>3</v>
      </c>
      <c r="H12" s="16">
        <v>2</v>
      </c>
      <c r="K12" s="8">
        <v>9</v>
      </c>
      <c r="L12" s="12">
        <v>0.6</v>
      </c>
      <c r="M12" s="12">
        <v>1000</v>
      </c>
      <c r="N12" s="12">
        <v>4.4000000000000004</v>
      </c>
      <c r="O12" s="12">
        <v>0.75</v>
      </c>
      <c r="P12" s="12"/>
      <c r="R12" s="3" t="s">
        <v>10</v>
      </c>
      <c r="S12" s="37" t="s">
        <v>225</v>
      </c>
    </row>
    <row r="13" spans="1:19" x14ac:dyDescent="0.25">
      <c r="A13" s="1">
        <v>5</v>
      </c>
      <c r="B13" s="35" t="s">
        <v>111</v>
      </c>
      <c r="C13" s="16"/>
      <c r="D13" s="16"/>
      <c r="E13" s="16"/>
      <c r="F13" s="16" t="s">
        <v>9</v>
      </c>
      <c r="G13" s="16" t="s">
        <v>3</v>
      </c>
      <c r="H13" s="16"/>
      <c r="K13" s="8"/>
      <c r="L13" s="12"/>
      <c r="M13" s="12"/>
      <c r="N13" s="12"/>
      <c r="O13" s="12"/>
      <c r="P13" s="12"/>
      <c r="R13" s="1" t="s">
        <v>217</v>
      </c>
      <c r="S13" s="38">
        <v>36</v>
      </c>
    </row>
    <row r="14" spans="1:19" x14ac:dyDescent="0.25">
      <c r="A14" s="1">
        <v>6</v>
      </c>
      <c r="B14" s="35" t="s">
        <v>112</v>
      </c>
      <c r="C14" s="16"/>
      <c r="D14" s="16"/>
      <c r="E14" s="16"/>
      <c r="F14" s="16" t="s">
        <v>9</v>
      </c>
      <c r="G14" s="16">
        <v>0.3</v>
      </c>
      <c r="H14" s="16"/>
      <c r="K14" s="8">
        <v>22</v>
      </c>
      <c r="L14" s="12">
        <v>1.4</v>
      </c>
      <c r="M14" s="12">
        <v>800</v>
      </c>
      <c r="N14" s="12">
        <v>3.6</v>
      </c>
      <c r="O14" s="12">
        <v>0</v>
      </c>
      <c r="P14" s="12"/>
      <c r="R14" s="2" t="s">
        <v>220</v>
      </c>
      <c r="S14" s="38">
        <v>2</v>
      </c>
    </row>
    <row r="15" spans="1:19" x14ac:dyDescent="0.25">
      <c r="K15" s="8">
        <v>23</v>
      </c>
      <c r="L15" s="12">
        <v>1.7</v>
      </c>
      <c r="M15" s="12">
        <v>800</v>
      </c>
      <c r="N15" s="12">
        <v>3.3</v>
      </c>
      <c r="O15" s="12">
        <v>3.3</v>
      </c>
      <c r="P15" s="12"/>
      <c r="R15" s="1" t="s">
        <v>211</v>
      </c>
      <c r="S15" s="38">
        <v>4</v>
      </c>
    </row>
    <row r="16" spans="1:19" x14ac:dyDescent="0.25">
      <c r="A16" s="1">
        <v>7</v>
      </c>
      <c r="B16" s="35" t="s">
        <v>113</v>
      </c>
      <c r="C16" s="16">
        <v>5</v>
      </c>
      <c r="D16" s="16">
        <v>600</v>
      </c>
      <c r="E16" s="16"/>
      <c r="F16" s="16" t="s">
        <v>9</v>
      </c>
      <c r="G16" s="16" t="s">
        <v>3</v>
      </c>
      <c r="H16" s="16">
        <v>5</v>
      </c>
      <c r="K16" s="8">
        <v>24</v>
      </c>
      <c r="L16" s="12">
        <v>1.2</v>
      </c>
      <c r="M16" s="12">
        <v>800</v>
      </c>
      <c r="N16" s="12">
        <v>3.8</v>
      </c>
      <c r="O16" s="12">
        <v>4.4000000000000004</v>
      </c>
      <c r="P16" s="12"/>
      <c r="R16" s="1" t="s">
        <v>210</v>
      </c>
      <c r="S16" s="38">
        <v>0</v>
      </c>
    </row>
    <row r="17" spans="1:19" x14ac:dyDescent="0.25">
      <c r="A17" s="1">
        <v>8</v>
      </c>
      <c r="B17" s="35" t="s">
        <v>114</v>
      </c>
      <c r="C17" s="16"/>
      <c r="D17" s="16"/>
      <c r="E17" s="16"/>
      <c r="F17" s="16" t="s">
        <v>9</v>
      </c>
      <c r="G17" s="16" t="s">
        <v>3</v>
      </c>
      <c r="H17" s="16"/>
      <c r="K17" s="8">
        <v>25</v>
      </c>
      <c r="L17" s="12">
        <v>1.7</v>
      </c>
      <c r="M17" s="12">
        <v>800</v>
      </c>
      <c r="N17" s="12">
        <v>3.3</v>
      </c>
      <c r="O17" s="12">
        <v>3.4</v>
      </c>
      <c r="P17" s="12"/>
      <c r="R17" s="1" t="s">
        <v>219</v>
      </c>
      <c r="S17" s="38">
        <v>0</v>
      </c>
    </row>
    <row r="18" spans="1:19" x14ac:dyDescent="0.25">
      <c r="A18" s="1">
        <v>9</v>
      </c>
      <c r="B18" s="35" t="s">
        <v>115</v>
      </c>
      <c r="C18" s="16"/>
      <c r="D18" s="16"/>
      <c r="E18" s="16"/>
      <c r="F18" s="16" t="s">
        <v>9</v>
      </c>
      <c r="G18" s="16" t="s">
        <v>3</v>
      </c>
      <c r="H18" s="16"/>
      <c r="K18" s="8"/>
      <c r="L18" s="12"/>
      <c r="M18" s="12"/>
      <c r="N18" s="12"/>
      <c r="O18" s="12"/>
      <c r="P18" s="12"/>
      <c r="R18" s="1" t="s">
        <v>218</v>
      </c>
      <c r="S18" s="38">
        <v>0</v>
      </c>
    </row>
    <row r="19" spans="1:19" x14ac:dyDescent="0.25">
      <c r="K19" s="8">
        <v>22</v>
      </c>
      <c r="L19" s="12">
        <v>0.1</v>
      </c>
      <c r="M19" s="12">
        <v>800</v>
      </c>
      <c r="N19" s="12">
        <v>10</v>
      </c>
      <c r="O19" s="12">
        <v>24.5</v>
      </c>
      <c r="P19" s="12"/>
    </row>
    <row r="20" spans="1:19" x14ac:dyDescent="0.25">
      <c r="K20" s="8">
        <v>23</v>
      </c>
      <c r="L20" s="12">
        <v>0.1</v>
      </c>
      <c r="M20" s="12">
        <v>800</v>
      </c>
      <c r="N20" s="12">
        <v>10</v>
      </c>
      <c r="O20" s="12">
        <v>8</v>
      </c>
      <c r="P20" s="12"/>
    </row>
    <row r="21" spans="1:19" x14ac:dyDescent="0.25">
      <c r="A21" s="1">
        <v>7</v>
      </c>
      <c r="B21" s="35" t="s">
        <v>116</v>
      </c>
      <c r="C21" s="4">
        <v>2</v>
      </c>
      <c r="D21" s="4">
        <v>1000</v>
      </c>
      <c r="E21" s="4"/>
      <c r="F21" s="4">
        <v>0.5</v>
      </c>
      <c r="G21" s="4">
        <v>1.25</v>
      </c>
      <c r="H21" s="4">
        <v>5</v>
      </c>
      <c r="K21" s="8">
        <v>24</v>
      </c>
      <c r="L21" s="12">
        <v>0.1</v>
      </c>
      <c r="M21" s="12">
        <v>800</v>
      </c>
      <c r="N21" s="12">
        <v>10</v>
      </c>
      <c r="O21" s="12">
        <v>27.5</v>
      </c>
      <c r="P21" s="12"/>
    </row>
    <row r="22" spans="1:19" x14ac:dyDescent="0.25">
      <c r="A22" s="1">
        <v>8</v>
      </c>
      <c r="B22" s="35" t="s">
        <v>117</v>
      </c>
      <c r="C22" s="4"/>
      <c r="D22" s="4"/>
      <c r="E22" s="4"/>
      <c r="F22" s="4">
        <v>0.5</v>
      </c>
      <c r="G22" s="4" t="s">
        <v>84</v>
      </c>
      <c r="H22" s="4"/>
      <c r="K22" s="8">
        <v>25</v>
      </c>
      <c r="L22" s="12">
        <v>0.1</v>
      </c>
      <c r="M22" s="12">
        <v>800</v>
      </c>
      <c r="N22" s="12">
        <v>10</v>
      </c>
      <c r="O22" s="12">
        <v>11</v>
      </c>
      <c r="P22" s="12"/>
    </row>
    <row r="23" spans="1:19" x14ac:dyDescent="0.25">
      <c r="A23" s="1">
        <v>9</v>
      </c>
      <c r="B23" s="35" t="s">
        <v>118</v>
      </c>
      <c r="C23" s="4"/>
      <c r="D23" s="4"/>
      <c r="E23" s="4"/>
      <c r="F23" s="4">
        <v>0.5</v>
      </c>
      <c r="G23" s="4">
        <v>2.5</v>
      </c>
      <c r="H23" s="4"/>
    </row>
    <row r="24" spans="1:19" x14ac:dyDescent="0.25">
      <c r="B24" s="35"/>
      <c r="K24" s="1">
        <v>39</v>
      </c>
      <c r="L24" s="15">
        <v>0.1</v>
      </c>
      <c r="M24" s="15">
        <v>800</v>
      </c>
      <c r="N24" s="15">
        <v>13.5</v>
      </c>
      <c r="O24" s="15">
        <v>2.5</v>
      </c>
    </row>
    <row r="26" spans="1:19" x14ac:dyDescent="0.25">
      <c r="A26" s="1">
        <v>7</v>
      </c>
      <c r="B26" s="35" t="s">
        <v>119</v>
      </c>
      <c r="C26" s="4">
        <v>5</v>
      </c>
      <c r="D26" s="4">
        <v>1000</v>
      </c>
      <c r="E26" s="4">
        <v>5</v>
      </c>
      <c r="F26" s="4">
        <v>0.6</v>
      </c>
      <c r="G26" s="4">
        <v>0.6</v>
      </c>
      <c r="H26" s="4">
        <v>14</v>
      </c>
      <c r="K26" s="1">
        <v>43</v>
      </c>
      <c r="L26" s="15">
        <v>0.1</v>
      </c>
      <c r="M26" s="15">
        <v>800</v>
      </c>
      <c r="N26" s="15">
        <v>5</v>
      </c>
      <c r="O26" s="15">
        <v>1</v>
      </c>
    </row>
    <row r="27" spans="1:19" x14ac:dyDescent="0.25">
      <c r="A27" s="1">
        <v>9</v>
      </c>
      <c r="B27" s="35" t="s">
        <v>120</v>
      </c>
      <c r="C27" s="4"/>
      <c r="D27" s="4"/>
      <c r="E27" s="4"/>
      <c r="F27" s="4">
        <v>0.6</v>
      </c>
      <c r="G27" s="4">
        <v>0.75</v>
      </c>
      <c r="H27" s="4"/>
    </row>
    <row r="28" spans="1:19" x14ac:dyDescent="0.25">
      <c r="A28" s="1">
        <v>10</v>
      </c>
      <c r="B28" s="35" t="s">
        <v>121</v>
      </c>
      <c r="C28" s="4"/>
      <c r="D28" s="4"/>
      <c r="E28" s="4"/>
      <c r="F28" s="4">
        <v>0.6</v>
      </c>
      <c r="G28" s="4" t="s">
        <v>84</v>
      </c>
      <c r="H28" s="4"/>
      <c r="K28" s="1">
        <v>45</v>
      </c>
      <c r="L28" s="15">
        <v>0.1</v>
      </c>
      <c r="M28" s="15">
        <v>1500</v>
      </c>
      <c r="N28" s="15">
        <v>5</v>
      </c>
      <c r="O28" s="15">
        <v>8</v>
      </c>
    </row>
    <row r="29" spans="1:19" x14ac:dyDescent="0.25">
      <c r="B29" s="35"/>
      <c r="K29" s="1">
        <v>46</v>
      </c>
      <c r="L29" s="15">
        <v>0.1</v>
      </c>
      <c r="M29" s="15">
        <v>1500</v>
      </c>
      <c r="N29" s="15">
        <v>5</v>
      </c>
      <c r="O29" s="15">
        <v>10</v>
      </c>
    </row>
    <row r="30" spans="1:19" x14ac:dyDescent="0.25">
      <c r="A30" s="1">
        <v>7</v>
      </c>
      <c r="B30" s="35" t="s">
        <v>122</v>
      </c>
      <c r="C30" s="16">
        <v>12</v>
      </c>
      <c r="D30" s="16">
        <v>300</v>
      </c>
      <c r="E30" s="16"/>
      <c r="F30" s="16" t="s">
        <v>9</v>
      </c>
      <c r="G30" s="16" t="s">
        <v>3</v>
      </c>
      <c r="H30" s="16">
        <v>2</v>
      </c>
    </row>
    <row r="31" spans="1:19" x14ac:dyDescent="0.25">
      <c r="A31" s="1">
        <v>9</v>
      </c>
      <c r="B31" s="35" t="s">
        <v>123</v>
      </c>
      <c r="C31" s="16"/>
      <c r="D31" s="16"/>
      <c r="E31" s="16"/>
      <c r="F31" s="16" t="s">
        <v>9</v>
      </c>
      <c r="G31" s="16" t="s">
        <v>3</v>
      </c>
      <c r="H31" s="16"/>
      <c r="K31" s="1">
        <v>48</v>
      </c>
      <c r="L31" s="15">
        <v>0.1</v>
      </c>
      <c r="M31" s="15">
        <v>1500</v>
      </c>
      <c r="N31" s="12">
        <v>10</v>
      </c>
      <c r="O31" s="15">
        <v>0.6</v>
      </c>
    </row>
    <row r="32" spans="1:19" x14ac:dyDescent="0.25">
      <c r="B32" s="35"/>
      <c r="K32" s="1">
        <v>49</v>
      </c>
      <c r="L32" s="15">
        <v>0.1</v>
      </c>
      <c r="M32" s="15">
        <v>1500</v>
      </c>
      <c r="N32" s="12">
        <v>10</v>
      </c>
      <c r="O32" s="15">
        <v>0</v>
      </c>
    </row>
    <row r="33" spans="1:17" x14ac:dyDescent="0.25">
      <c r="A33" s="1">
        <v>7</v>
      </c>
      <c r="B33" s="35" t="s">
        <v>124</v>
      </c>
      <c r="C33" s="4">
        <v>6.25</v>
      </c>
      <c r="D33" s="4">
        <v>800</v>
      </c>
      <c r="E33" s="4"/>
      <c r="F33" s="4">
        <v>1.5</v>
      </c>
      <c r="G33" s="4" t="s">
        <v>84</v>
      </c>
      <c r="H33" s="4">
        <v>13</v>
      </c>
      <c r="K33" s="1">
        <v>50</v>
      </c>
      <c r="L33" s="15">
        <v>0.1</v>
      </c>
      <c r="M33" s="15">
        <v>1500</v>
      </c>
      <c r="N33" s="12">
        <v>10</v>
      </c>
      <c r="O33" s="15">
        <v>1</v>
      </c>
    </row>
    <row r="34" spans="1:17" x14ac:dyDescent="0.25">
      <c r="A34" s="1">
        <v>9</v>
      </c>
      <c r="B34" s="35" t="s">
        <v>125</v>
      </c>
      <c r="C34" s="4"/>
      <c r="D34" s="4"/>
      <c r="E34" s="4"/>
      <c r="F34" s="4" t="s">
        <v>3</v>
      </c>
      <c r="G34" s="4" t="s">
        <v>84</v>
      </c>
      <c r="H34" s="4"/>
      <c r="K34" s="1">
        <v>51</v>
      </c>
      <c r="L34" s="15">
        <v>0.1</v>
      </c>
      <c r="M34" s="15">
        <v>1500</v>
      </c>
      <c r="N34" s="12">
        <v>10</v>
      </c>
      <c r="O34" s="15">
        <v>0</v>
      </c>
    </row>
    <row r="35" spans="1:17" x14ac:dyDescent="0.25">
      <c r="B35" s="35"/>
    </row>
    <row r="36" spans="1:17" x14ac:dyDescent="0.25">
      <c r="B36" s="35"/>
      <c r="K36" s="1">
        <v>50</v>
      </c>
      <c r="L36" s="15">
        <v>0.1</v>
      </c>
      <c r="M36" s="15">
        <v>1500</v>
      </c>
      <c r="N36" s="12">
        <v>10</v>
      </c>
      <c r="O36" s="15">
        <v>0.25</v>
      </c>
    </row>
    <row r="37" spans="1:17" ht="22" thickBot="1" x14ac:dyDescent="0.3">
      <c r="K37" s="1">
        <v>51</v>
      </c>
      <c r="L37" s="15">
        <v>0.1</v>
      </c>
      <c r="M37" s="15">
        <v>1500</v>
      </c>
      <c r="N37" s="12">
        <v>10</v>
      </c>
      <c r="O37" s="15">
        <v>0.25</v>
      </c>
    </row>
    <row r="38" spans="1:17" x14ac:dyDescent="0.25">
      <c r="A38" s="1">
        <v>11</v>
      </c>
      <c r="B38" s="35" t="s">
        <v>126</v>
      </c>
      <c r="C38" s="5">
        <v>1</v>
      </c>
      <c r="D38" s="5">
        <v>500</v>
      </c>
      <c r="E38" s="5"/>
      <c r="F38" s="5" t="s">
        <v>3</v>
      </c>
      <c r="G38" s="5" t="s">
        <v>84</v>
      </c>
      <c r="H38" s="13">
        <v>3</v>
      </c>
    </row>
    <row r="39" spans="1:17" x14ac:dyDescent="0.25">
      <c r="A39" s="1">
        <v>12</v>
      </c>
      <c r="B39" s="35" t="s">
        <v>127</v>
      </c>
      <c r="C39" s="4"/>
      <c r="D39" s="4"/>
      <c r="E39" s="4"/>
      <c r="F39" s="4" t="s">
        <v>3</v>
      </c>
      <c r="G39" s="4" t="s">
        <v>84</v>
      </c>
      <c r="H39" s="4"/>
      <c r="K39" s="1">
        <v>53</v>
      </c>
      <c r="L39" s="15">
        <v>2.4</v>
      </c>
      <c r="M39" s="15">
        <v>600</v>
      </c>
      <c r="N39" s="15">
        <v>0.6</v>
      </c>
      <c r="O39" s="15">
        <v>0.5</v>
      </c>
    </row>
    <row r="40" spans="1:17" x14ac:dyDescent="0.25">
      <c r="A40" s="1">
        <v>13</v>
      </c>
      <c r="B40" s="35" t="s">
        <v>128</v>
      </c>
      <c r="C40" s="4"/>
      <c r="D40" s="4"/>
      <c r="E40" s="4"/>
      <c r="F40" s="4" t="s">
        <v>3</v>
      </c>
      <c r="G40" s="4" t="s">
        <v>84</v>
      </c>
      <c r="H40" s="4"/>
    </row>
    <row r="41" spans="1:17" x14ac:dyDescent="0.25">
      <c r="A41" s="1">
        <v>14</v>
      </c>
      <c r="B41" s="35" t="s">
        <v>129</v>
      </c>
      <c r="C41" s="4"/>
      <c r="D41" s="4"/>
      <c r="E41" s="4"/>
      <c r="F41" s="4" t="s">
        <v>3</v>
      </c>
      <c r="G41" s="4" t="s">
        <v>84</v>
      </c>
      <c r="H41" s="4"/>
    </row>
    <row r="43" spans="1:17" x14ac:dyDescent="0.25">
      <c r="A43" s="1">
        <v>15</v>
      </c>
      <c r="B43" s="35" t="s">
        <v>130</v>
      </c>
      <c r="C43" s="4">
        <v>5</v>
      </c>
      <c r="D43" s="4">
        <v>200</v>
      </c>
      <c r="E43" s="4"/>
      <c r="F43" s="4">
        <v>3.2</v>
      </c>
      <c r="G43" s="4" t="s">
        <v>84</v>
      </c>
      <c r="H43" s="4">
        <v>5.5</v>
      </c>
      <c r="K43" s="1">
        <v>55</v>
      </c>
      <c r="L43" s="15">
        <v>0.1</v>
      </c>
      <c r="M43" s="15">
        <v>1000</v>
      </c>
      <c r="N43" s="15">
        <v>5</v>
      </c>
      <c r="O43" s="15">
        <v>0.3</v>
      </c>
      <c r="Q43" s="12"/>
    </row>
    <row r="44" spans="1:17" x14ac:dyDescent="0.25">
      <c r="A44" s="1">
        <v>16</v>
      </c>
      <c r="B44" s="35" t="s">
        <v>131</v>
      </c>
      <c r="C44" s="4"/>
      <c r="D44" s="4"/>
      <c r="E44" s="4"/>
      <c r="F44" s="4">
        <v>1.6</v>
      </c>
      <c r="G44" s="4" t="s">
        <v>84</v>
      </c>
      <c r="H44" s="4"/>
      <c r="K44" s="1">
        <v>57</v>
      </c>
      <c r="L44" s="15">
        <v>7.2</v>
      </c>
      <c r="M44" s="15">
        <v>600</v>
      </c>
      <c r="N44" s="15">
        <v>2.8</v>
      </c>
      <c r="O44" s="15">
        <v>0</v>
      </c>
      <c r="Q44" s="12"/>
    </row>
    <row r="45" spans="1:17" x14ac:dyDescent="0.25">
      <c r="K45" s="1">
        <v>57</v>
      </c>
      <c r="L45" s="15">
        <v>0.1</v>
      </c>
      <c r="M45" s="15">
        <v>1000</v>
      </c>
      <c r="N45" s="15">
        <v>5</v>
      </c>
      <c r="O45" s="15">
        <v>0</v>
      </c>
      <c r="Q45" s="12"/>
    </row>
    <row r="46" spans="1:17" x14ac:dyDescent="0.25">
      <c r="A46" s="1">
        <v>17</v>
      </c>
      <c r="B46" s="35" t="s">
        <v>132</v>
      </c>
      <c r="C46" s="16">
        <v>1</v>
      </c>
      <c r="D46" s="16">
        <v>200</v>
      </c>
      <c r="E46" s="16"/>
      <c r="F46" s="16" t="s">
        <v>9</v>
      </c>
      <c r="G46" s="16" t="s">
        <v>3</v>
      </c>
      <c r="H46" s="16">
        <v>3</v>
      </c>
      <c r="K46" s="1">
        <v>58</v>
      </c>
      <c r="L46" s="15">
        <v>0.1</v>
      </c>
      <c r="M46" s="15">
        <v>1000</v>
      </c>
      <c r="N46" s="15">
        <v>5</v>
      </c>
      <c r="O46" s="15">
        <v>1</v>
      </c>
    </row>
    <row r="47" spans="1:17" ht="18" customHeight="1" x14ac:dyDescent="0.25"/>
    <row r="48" spans="1:17" x14ac:dyDescent="0.25">
      <c r="K48" s="1">
        <v>59</v>
      </c>
      <c r="L48" s="15">
        <v>0.1</v>
      </c>
      <c r="M48" s="15">
        <v>1000</v>
      </c>
      <c r="N48" s="15">
        <v>5</v>
      </c>
      <c r="O48" s="15">
        <v>20</v>
      </c>
    </row>
    <row r="49" spans="1:18" x14ac:dyDescent="0.25">
      <c r="K49" s="1">
        <v>60</v>
      </c>
      <c r="L49" s="15">
        <v>0.1</v>
      </c>
      <c r="M49" s="15">
        <v>1000</v>
      </c>
      <c r="N49" s="15">
        <v>5</v>
      </c>
      <c r="O49" s="15">
        <v>1.6</v>
      </c>
    </row>
    <row r="50" spans="1:18" x14ac:dyDescent="0.25">
      <c r="K50" s="1">
        <v>61</v>
      </c>
      <c r="L50" s="15">
        <v>0.1</v>
      </c>
      <c r="M50" s="15">
        <v>1000</v>
      </c>
      <c r="N50" s="15">
        <v>5</v>
      </c>
      <c r="O50" s="15">
        <v>3.6</v>
      </c>
    </row>
    <row r="51" spans="1:18" x14ac:dyDescent="0.25">
      <c r="K51" s="1">
        <v>62</v>
      </c>
      <c r="L51" s="15">
        <v>2.2000000000000002</v>
      </c>
      <c r="M51" s="15">
        <v>1000</v>
      </c>
      <c r="N51" s="15">
        <v>2.8</v>
      </c>
      <c r="O51" s="15">
        <v>0</v>
      </c>
    </row>
    <row r="52" spans="1:18" x14ac:dyDescent="0.25">
      <c r="A52" s="1">
        <v>18</v>
      </c>
      <c r="B52" s="36" t="s">
        <v>133</v>
      </c>
      <c r="C52" s="16">
        <v>2</v>
      </c>
      <c r="D52" s="16">
        <v>200</v>
      </c>
      <c r="E52" s="16"/>
      <c r="F52" s="16" t="s">
        <v>9</v>
      </c>
      <c r="G52" s="16" t="s">
        <v>3</v>
      </c>
      <c r="H52" s="16">
        <v>1</v>
      </c>
      <c r="K52" s="1">
        <v>63</v>
      </c>
      <c r="L52" s="15">
        <v>0.1</v>
      </c>
      <c r="M52" s="15">
        <v>1000</v>
      </c>
      <c r="N52" s="15">
        <v>5</v>
      </c>
      <c r="O52" s="15">
        <v>1.6</v>
      </c>
    </row>
    <row r="53" spans="1:18" x14ac:dyDescent="0.25">
      <c r="C53" s="16"/>
      <c r="D53" s="16"/>
      <c r="E53" s="16"/>
      <c r="F53" s="16" t="s">
        <v>9</v>
      </c>
      <c r="G53" s="16" t="s">
        <v>3</v>
      </c>
      <c r="H53" s="16"/>
      <c r="K53" s="1">
        <v>64</v>
      </c>
      <c r="L53" s="15">
        <v>0.6</v>
      </c>
      <c r="M53" s="15">
        <v>1000</v>
      </c>
      <c r="N53" s="15">
        <v>4.4000000000000004</v>
      </c>
      <c r="O53" s="15">
        <v>3.6</v>
      </c>
    </row>
    <row r="55" spans="1:18" x14ac:dyDescent="0.25">
      <c r="K55" s="1">
        <v>77</v>
      </c>
      <c r="L55" s="41">
        <v>20.399999999999999</v>
      </c>
      <c r="M55" s="41">
        <v>40</v>
      </c>
      <c r="N55" s="15">
        <v>0.6</v>
      </c>
      <c r="O55" s="15">
        <v>0</v>
      </c>
    </row>
    <row r="57" spans="1:18" x14ac:dyDescent="0.25">
      <c r="K57" s="1">
        <v>77</v>
      </c>
      <c r="L57" s="15">
        <v>0.2</v>
      </c>
      <c r="M57" s="15">
        <v>60</v>
      </c>
      <c r="N57" s="15">
        <v>1.2</v>
      </c>
      <c r="O57" s="15">
        <v>0.15</v>
      </c>
    </row>
    <row r="58" spans="1:18" x14ac:dyDescent="0.25">
      <c r="A58" s="1">
        <v>19</v>
      </c>
      <c r="B58" s="36" t="s">
        <v>134</v>
      </c>
      <c r="C58" s="16">
        <v>6</v>
      </c>
      <c r="D58" s="16">
        <v>400</v>
      </c>
      <c r="E58" s="16"/>
      <c r="F58" s="16" t="s">
        <v>9</v>
      </c>
      <c r="G58" s="16" t="s">
        <v>3</v>
      </c>
      <c r="H58" s="16">
        <v>4</v>
      </c>
    </row>
    <row r="59" spans="1:18" x14ac:dyDescent="0.25">
      <c r="K59" s="1">
        <v>78</v>
      </c>
      <c r="L59" s="15">
        <v>13</v>
      </c>
      <c r="M59" s="15">
        <v>70</v>
      </c>
      <c r="N59" s="15">
        <v>3</v>
      </c>
      <c r="O59" s="15">
        <v>0</v>
      </c>
    </row>
    <row r="60" spans="1:18" x14ac:dyDescent="0.25">
      <c r="A60" s="1">
        <v>20</v>
      </c>
      <c r="B60" s="36" t="s">
        <v>135</v>
      </c>
      <c r="C60" s="16">
        <v>4</v>
      </c>
      <c r="D60" s="16">
        <v>300</v>
      </c>
      <c r="E60" s="16"/>
      <c r="F60" s="16" t="s">
        <v>9</v>
      </c>
      <c r="G60" s="16" t="s">
        <v>3</v>
      </c>
      <c r="H60" s="16">
        <v>2</v>
      </c>
    </row>
    <row r="61" spans="1:18" x14ac:dyDescent="0.25">
      <c r="A61" s="1">
        <v>21</v>
      </c>
      <c r="B61" s="36" t="s">
        <v>136</v>
      </c>
      <c r="C61" s="23"/>
      <c r="D61" s="23"/>
      <c r="E61" s="23"/>
      <c r="F61" s="23" t="s">
        <v>9</v>
      </c>
      <c r="G61" s="23" t="s">
        <v>3</v>
      </c>
      <c r="H61" s="23"/>
      <c r="K61" s="1">
        <v>83</v>
      </c>
      <c r="L61" s="15">
        <v>28.5</v>
      </c>
      <c r="M61" s="15">
        <v>60</v>
      </c>
      <c r="N61" s="15">
        <v>3.5</v>
      </c>
      <c r="O61" s="15">
        <v>0.5</v>
      </c>
    </row>
    <row r="62" spans="1:18" x14ac:dyDescent="0.25">
      <c r="C62" s="8"/>
      <c r="D62" s="8"/>
      <c r="E62" s="8"/>
      <c r="F62" s="8"/>
      <c r="G62" s="8"/>
      <c r="K62" s="1">
        <v>83</v>
      </c>
      <c r="L62" s="15">
        <v>4.8</v>
      </c>
      <c r="M62" s="15">
        <v>80</v>
      </c>
      <c r="N62" s="15">
        <v>4.7</v>
      </c>
      <c r="O62" s="15">
        <v>24</v>
      </c>
    </row>
    <row r="63" spans="1:18" x14ac:dyDescent="0.25">
      <c r="C63" s="8"/>
      <c r="D63" s="8"/>
      <c r="E63" s="8"/>
      <c r="F63" s="8"/>
      <c r="G63" s="8"/>
      <c r="R63" s="1" t="s">
        <v>228</v>
      </c>
    </row>
    <row r="64" spans="1:18" x14ac:dyDescent="0.25">
      <c r="A64" s="1">
        <v>22</v>
      </c>
      <c r="B64" s="36" t="s">
        <v>137</v>
      </c>
      <c r="C64" s="13">
        <v>5</v>
      </c>
      <c r="D64" s="13">
        <v>800</v>
      </c>
      <c r="E64" s="13"/>
      <c r="F64" s="13">
        <v>1.4</v>
      </c>
      <c r="G64" s="13" t="s">
        <v>6</v>
      </c>
      <c r="H64" s="13">
        <v>8</v>
      </c>
      <c r="K64" s="1">
        <v>85</v>
      </c>
      <c r="L64" s="15">
        <v>33.5</v>
      </c>
      <c r="M64" s="15">
        <v>40</v>
      </c>
      <c r="N64" s="15">
        <v>1.5</v>
      </c>
      <c r="O64" s="15">
        <v>5.7</v>
      </c>
      <c r="R64" s="1" t="s">
        <v>227</v>
      </c>
    </row>
    <row r="65" spans="1:14" x14ac:dyDescent="0.25">
      <c r="A65" s="1">
        <v>23</v>
      </c>
      <c r="B65" s="36" t="s">
        <v>138</v>
      </c>
      <c r="C65" s="13"/>
      <c r="D65" s="13"/>
      <c r="E65" s="13"/>
      <c r="F65" s="13">
        <v>1.7</v>
      </c>
      <c r="G65" s="13">
        <v>3.3</v>
      </c>
      <c r="H65" s="4"/>
    </row>
    <row r="66" spans="1:14" x14ac:dyDescent="0.25">
      <c r="A66" s="1">
        <v>24</v>
      </c>
      <c r="B66" s="36" t="s">
        <v>139</v>
      </c>
      <c r="C66" s="13"/>
      <c r="D66" s="13"/>
      <c r="E66" s="13"/>
      <c r="F66" s="13">
        <v>1.2</v>
      </c>
      <c r="G66" s="13">
        <v>4.4000000000000004</v>
      </c>
      <c r="H66" s="4"/>
    </row>
    <row r="67" spans="1:14" x14ac:dyDescent="0.25">
      <c r="A67" s="1">
        <v>25</v>
      </c>
      <c r="B67" s="36" t="s">
        <v>140</v>
      </c>
      <c r="C67" s="13"/>
      <c r="D67" s="13"/>
      <c r="E67" s="13"/>
      <c r="F67" s="13">
        <v>1.7</v>
      </c>
      <c r="G67" s="13">
        <v>3.4</v>
      </c>
      <c r="H67" s="4"/>
    </row>
    <row r="68" spans="1:14" x14ac:dyDescent="0.25">
      <c r="C68" s="8"/>
      <c r="D68" s="8"/>
      <c r="E68" s="8"/>
      <c r="F68" s="8"/>
      <c r="G68" s="8"/>
    </row>
    <row r="69" spans="1:14" x14ac:dyDescent="0.25">
      <c r="B69" s="36" t="s">
        <v>141</v>
      </c>
      <c r="C69" s="4">
        <v>10</v>
      </c>
      <c r="D69" s="4">
        <v>800</v>
      </c>
      <c r="E69" s="4"/>
      <c r="F69" s="4" t="s">
        <v>3</v>
      </c>
      <c r="G69" s="4">
        <v>24.5</v>
      </c>
      <c r="H69" s="4">
        <v>40</v>
      </c>
    </row>
    <row r="70" spans="1:14" x14ac:dyDescent="0.25">
      <c r="B70" s="36" t="s">
        <v>142</v>
      </c>
      <c r="C70" s="4"/>
      <c r="D70" s="4"/>
      <c r="E70" s="4"/>
      <c r="F70" s="4" t="s">
        <v>3</v>
      </c>
      <c r="G70" s="4">
        <v>8</v>
      </c>
      <c r="H70" s="4"/>
    </row>
    <row r="71" spans="1:14" x14ac:dyDescent="0.25">
      <c r="B71" s="36" t="s">
        <v>143</v>
      </c>
      <c r="C71" s="4"/>
      <c r="D71" s="4"/>
      <c r="E71" s="4"/>
      <c r="F71" s="4" t="s">
        <v>3</v>
      </c>
      <c r="G71" s="4">
        <v>27.5</v>
      </c>
      <c r="H71" s="4"/>
      <c r="M71" s="39"/>
      <c r="N71" s="17"/>
    </row>
    <row r="72" spans="1:14" x14ac:dyDescent="0.25">
      <c r="B72" s="36" t="s">
        <v>144</v>
      </c>
      <c r="C72" s="4"/>
      <c r="D72" s="4"/>
      <c r="E72" s="4"/>
      <c r="F72" s="4" t="s">
        <v>3</v>
      </c>
      <c r="G72" s="4">
        <v>11</v>
      </c>
      <c r="H72" s="4"/>
      <c r="N72" s="40"/>
    </row>
    <row r="73" spans="1:14" x14ac:dyDescent="0.25">
      <c r="M73" s="42"/>
      <c r="N73" s="40"/>
    </row>
    <row r="74" spans="1:14" x14ac:dyDescent="0.25">
      <c r="N74" s="40"/>
    </row>
    <row r="75" spans="1:14" x14ac:dyDescent="0.25">
      <c r="N75" s="40"/>
    </row>
    <row r="76" spans="1:14" x14ac:dyDescent="0.25">
      <c r="N76" s="40"/>
    </row>
    <row r="77" spans="1:14" x14ac:dyDescent="0.25">
      <c r="A77" s="1">
        <v>26</v>
      </c>
      <c r="B77" s="36" t="s">
        <v>144</v>
      </c>
      <c r="C77" s="23">
        <v>15</v>
      </c>
      <c r="D77" s="23">
        <v>200</v>
      </c>
      <c r="E77" s="23"/>
      <c r="F77" s="23" t="s">
        <v>9</v>
      </c>
      <c r="G77" s="23" t="s">
        <v>3</v>
      </c>
      <c r="H77" s="16">
        <v>2</v>
      </c>
      <c r="N77" s="40"/>
    </row>
    <row r="78" spans="1:14" x14ac:dyDescent="0.25">
      <c r="A78" s="1">
        <v>27</v>
      </c>
      <c r="B78" s="36" t="s">
        <v>144</v>
      </c>
      <c r="C78" s="23"/>
      <c r="D78" s="23"/>
      <c r="E78" s="23"/>
      <c r="F78" s="23" t="s">
        <v>9</v>
      </c>
      <c r="G78" s="23" t="s">
        <v>3</v>
      </c>
      <c r="H78" s="16"/>
    </row>
    <row r="80" spans="1:14" x14ac:dyDescent="0.25">
      <c r="M80" s="39"/>
      <c r="N80" s="17"/>
    </row>
    <row r="82" spans="1:13" x14ac:dyDescent="0.25">
      <c r="M82" s="42"/>
    </row>
    <row r="83" spans="1:13" x14ac:dyDescent="0.25">
      <c r="C83" s="8"/>
      <c r="D83" s="8"/>
      <c r="E83" s="8"/>
      <c r="F83" s="8"/>
      <c r="G83" s="8"/>
    </row>
    <row r="84" spans="1:13" x14ac:dyDescent="0.25">
      <c r="A84" s="1">
        <v>28</v>
      </c>
      <c r="B84" s="36" t="s">
        <v>145</v>
      </c>
      <c r="C84" s="13">
        <v>10</v>
      </c>
      <c r="D84" s="13">
        <v>800</v>
      </c>
      <c r="E84" s="13"/>
      <c r="F84" s="13">
        <v>6</v>
      </c>
      <c r="G84" s="13" t="s">
        <v>84</v>
      </c>
      <c r="H84" s="13">
        <v>10</v>
      </c>
    </row>
    <row r="85" spans="1:13" x14ac:dyDescent="0.25">
      <c r="A85" s="1">
        <v>29</v>
      </c>
      <c r="B85" s="36" t="s">
        <v>146</v>
      </c>
      <c r="C85" s="16"/>
      <c r="D85" s="16"/>
      <c r="E85" s="16"/>
      <c r="F85" s="16" t="s">
        <v>9</v>
      </c>
      <c r="G85" s="16" t="s">
        <v>3</v>
      </c>
      <c r="H85" s="16"/>
    </row>
    <row r="86" spans="1:13" x14ac:dyDescent="0.25">
      <c r="A86" s="1">
        <v>30</v>
      </c>
      <c r="B86" s="36" t="s">
        <v>147</v>
      </c>
      <c r="C86" s="4"/>
      <c r="D86" s="4"/>
      <c r="E86" s="4"/>
      <c r="F86" s="4">
        <v>6</v>
      </c>
      <c r="G86" s="4" t="s">
        <v>84</v>
      </c>
      <c r="H86" s="4"/>
    </row>
    <row r="87" spans="1:13" x14ac:dyDescent="0.25">
      <c r="A87" s="1">
        <v>31</v>
      </c>
      <c r="B87" s="36" t="s">
        <v>148</v>
      </c>
      <c r="C87" s="4"/>
      <c r="D87" s="4"/>
      <c r="E87" s="4"/>
      <c r="F87" s="4">
        <v>1</v>
      </c>
      <c r="G87" s="4" t="s">
        <v>84</v>
      </c>
      <c r="H87" s="4"/>
    </row>
    <row r="90" spans="1:13" x14ac:dyDescent="0.25">
      <c r="A90" s="1">
        <v>32</v>
      </c>
      <c r="B90" s="36" t="s">
        <v>149</v>
      </c>
      <c r="C90" s="16">
        <v>10</v>
      </c>
      <c r="D90" s="16">
        <v>800</v>
      </c>
      <c r="E90" s="16"/>
      <c r="F90" s="16" t="s">
        <v>9</v>
      </c>
      <c r="G90" s="16" t="s">
        <v>3</v>
      </c>
      <c r="H90" s="16">
        <v>11</v>
      </c>
    </row>
    <row r="91" spans="1:13" x14ac:dyDescent="0.25">
      <c r="A91" s="1">
        <v>33</v>
      </c>
      <c r="B91" s="36" t="s">
        <v>150</v>
      </c>
      <c r="C91" s="16"/>
      <c r="D91" s="16"/>
      <c r="E91" s="16"/>
      <c r="F91" s="16" t="s">
        <v>9</v>
      </c>
      <c r="G91" s="16" t="s">
        <v>3</v>
      </c>
      <c r="H91" s="16"/>
    </row>
    <row r="92" spans="1:13" x14ac:dyDescent="0.25">
      <c r="A92" s="1">
        <v>34</v>
      </c>
      <c r="B92" s="36" t="s">
        <v>205</v>
      </c>
      <c r="C92" s="16"/>
      <c r="D92" s="16"/>
      <c r="E92" s="16"/>
      <c r="F92" s="16" t="s">
        <v>9</v>
      </c>
      <c r="G92" s="16" t="s">
        <v>3</v>
      </c>
      <c r="H92" s="16"/>
    </row>
    <row r="93" spans="1:13" x14ac:dyDescent="0.25">
      <c r="B93" s="15"/>
      <c r="C93" s="15"/>
      <c r="D93" s="15"/>
      <c r="E93" s="15"/>
      <c r="F93" s="15"/>
      <c r="G93" s="15"/>
      <c r="H93" s="15"/>
      <c r="I93" s="15"/>
    </row>
    <row r="95" spans="1:13" x14ac:dyDescent="0.25">
      <c r="A95" s="1">
        <v>35</v>
      </c>
      <c r="B95" s="36" t="s">
        <v>151</v>
      </c>
      <c r="C95" s="16">
        <v>13.5</v>
      </c>
      <c r="D95" s="16">
        <v>800</v>
      </c>
      <c r="E95" s="16"/>
      <c r="F95" s="16" t="s">
        <v>9</v>
      </c>
      <c r="G95" s="16" t="s">
        <v>3</v>
      </c>
      <c r="H95" s="16">
        <v>13</v>
      </c>
    </row>
    <row r="96" spans="1:13" x14ac:dyDescent="0.25">
      <c r="A96" s="1">
        <v>36</v>
      </c>
      <c r="B96" s="36" t="s">
        <v>152</v>
      </c>
      <c r="C96" s="16"/>
      <c r="D96" s="16"/>
      <c r="E96" s="16"/>
      <c r="F96" s="16" t="s">
        <v>9</v>
      </c>
      <c r="G96" s="16" t="s">
        <v>3</v>
      </c>
      <c r="H96" s="16"/>
    </row>
    <row r="97" spans="1:8" x14ac:dyDescent="0.25">
      <c r="A97" s="1">
        <v>37</v>
      </c>
      <c r="B97" s="36" t="s">
        <v>153</v>
      </c>
      <c r="C97" s="16"/>
      <c r="D97" s="16"/>
      <c r="E97" s="16"/>
      <c r="F97" s="16" t="s">
        <v>9</v>
      </c>
      <c r="G97" s="16" t="s">
        <v>3</v>
      </c>
      <c r="H97" s="16"/>
    </row>
    <row r="98" spans="1:8" x14ac:dyDescent="0.25">
      <c r="A98" s="1">
        <v>38</v>
      </c>
      <c r="B98" s="36" t="s">
        <v>154</v>
      </c>
      <c r="C98" s="16"/>
      <c r="D98" s="16"/>
      <c r="E98" s="16"/>
      <c r="F98" s="16" t="s">
        <v>9</v>
      </c>
      <c r="G98" s="16" t="s">
        <v>3</v>
      </c>
      <c r="H98" s="16"/>
    </row>
    <row r="99" spans="1:8" x14ac:dyDescent="0.25">
      <c r="A99" s="1">
        <v>39</v>
      </c>
      <c r="B99" s="36" t="s">
        <v>155</v>
      </c>
      <c r="C99" s="4"/>
      <c r="D99" s="4"/>
      <c r="E99" s="4"/>
      <c r="F99" s="4" t="s">
        <v>3</v>
      </c>
      <c r="G99" s="4">
        <v>2.5</v>
      </c>
      <c r="H99" s="4"/>
    </row>
    <row r="101" spans="1:8" x14ac:dyDescent="0.25">
      <c r="A101" s="1">
        <v>40</v>
      </c>
      <c r="B101" s="36" t="s">
        <v>156</v>
      </c>
      <c r="C101" s="16">
        <v>10</v>
      </c>
      <c r="D101" s="16">
        <v>800</v>
      </c>
      <c r="E101" s="16"/>
      <c r="F101" s="16" t="s">
        <v>9</v>
      </c>
      <c r="G101" s="16" t="s">
        <v>3</v>
      </c>
      <c r="H101" s="16">
        <v>1</v>
      </c>
    </row>
    <row r="103" spans="1:8" x14ac:dyDescent="0.25">
      <c r="A103" s="1">
        <v>41</v>
      </c>
      <c r="B103" s="36" t="s">
        <v>157</v>
      </c>
      <c r="C103" s="16">
        <v>5</v>
      </c>
      <c r="D103" s="16">
        <v>800</v>
      </c>
      <c r="E103" s="16"/>
      <c r="F103" s="16" t="s">
        <v>9</v>
      </c>
      <c r="G103" s="16" t="s">
        <v>3</v>
      </c>
      <c r="H103" s="16">
        <v>5</v>
      </c>
    </row>
    <row r="104" spans="1:8" x14ac:dyDescent="0.25">
      <c r="A104" s="1">
        <v>42</v>
      </c>
      <c r="B104" s="36" t="s">
        <v>158</v>
      </c>
      <c r="C104" s="16"/>
      <c r="D104" s="16"/>
      <c r="E104" s="16"/>
      <c r="F104" s="16" t="s">
        <v>9</v>
      </c>
      <c r="G104" s="16" t="s">
        <v>3</v>
      </c>
      <c r="H104" s="16"/>
    </row>
    <row r="105" spans="1:8" x14ac:dyDescent="0.25">
      <c r="A105" s="1">
        <v>43</v>
      </c>
      <c r="B105" s="36" t="s">
        <v>159</v>
      </c>
      <c r="C105" s="4"/>
      <c r="D105" s="4"/>
      <c r="E105" s="4"/>
      <c r="F105" s="4" t="s">
        <v>3</v>
      </c>
      <c r="G105" s="4">
        <v>1</v>
      </c>
      <c r="H105" s="4"/>
    </row>
    <row r="106" spans="1:8" x14ac:dyDescent="0.25">
      <c r="A106" s="1">
        <v>44</v>
      </c>
      <c r="B106" s="36" t="s">
        <v>160</v>
      </c>
      <c r="C106" s="4"/>
      <c r="D106" s="4"/>
      <c r="E106" s="4"/>
      <c r="F106" s="4" t="s">
        <v>3</v>
      </c>
      <c r="G106" s="4" t="s">
        <v>84</v>
      </c>
      <c r="H106" s="4"/>
    </row>
    <row r="108" spans="1:8" x14ac:dyDescent="0.25">
      <c r="A108" s="1">
        <v>45</v>
      </c>
      <c r="B108" s="36" t="s">
        <v>161</v>
      </c>
      <c r="C108" s="4">
        <v>5</v>
      </c>
      <c r="D108" s="4">
        <v>1500</v>
      </c>
      <c r="E108" s="4"/>
      <c r="F108" s="4" t="s">
        <v>3</v>
      </c>
      <c r="G108" s="4">
        <v>8</v>
      </c>
      <c r="H108" s="4">
        <v>13</v>
      </c>
    </row>
    <row r="109" spans="1:8" x14ac:dyDescent="0.25">
      <c r="A109" s="1">
        <v>46</v>
      </c>
      <c r="B109" s="36" t="s">
        <v>162</v>
      </c>
      <c r="C109" s="4"/>
      <c r="D109" s="4"/>
      <c r="E109" s="4"/>
      <c r="F109" s="4" t="s">
        <v>3</v>
      </c>
      <c r="G109" s="4">
        <v>10</v>
      </c>
      <c r="H109" s="4"/>
    </row>
    <row r="110" spans="1:8" x14ac:dyDescent="0.25">
      <c r="B110" s="36"/>
    </row>
    <row r="115" spans="1:8" x14ac:dyDescent="0.25">
      <c r="A115" s="1">
        <v>47</v>
      </c>
      <c r="B115" s="36" t="s">
        <v>163</v>
      </c>
      <c r="C115" s="16">
        <v>1</v>
      </c>
      <c r="D115" s="16">
        <v>600</v>
      </c>
      <c r="E115" s="16"/>
      <c r="F115" s="16" t="s">
        <v>9</v>
      </c>
      <c r="G115" s="16" t="s">
        <v>3</v>
      </c>
      <c r="H115" s="16">
        <v>1</v>
      </c>
    </row>
    <row r="117" spans="1:8" x14ac:dyDescent="0.25">
      <c r="B117" s="36" t="s">
        <v>164</v>
      </c>
      <c r="C117" s="16">
        <v>1</v>
      </c>
      <c r="D117" s="16">
        <v>400</v>
      </c>
      <c r="E117" s="16"/>
      <c r="F117" s="16" t="s">
        <v>9</v>
      </c>
      <c r="G117" s="16" t="s">
        <v>3</v>
      </c>
      <c r="H117" s="16">
        <v>1</v>
      </c>
    </row>
    <row r="119" spans="1:8" ht="20" customHeight="1" x14ac:dyDescent="0.25">
      <c r="A119" s="1">
        <v>48</v>
      </c>
      <c r="B119" s="36" t="s">
        <v>165</v>
      </c>
      <c r="C119" s="16">
        <v>10.5</v>
      </c>
      <c r="D119" s="16">
        <v>1000</v>
      </c>
      <c r="E119" s="16"/>
      <c r="F119" s="16" t="s">
        <v>9</v>
      </c>
      <c r="G119" s="16" t="s">
        <v>3</v>
      </c>
      <c r="H119" s="16">
        <v>1.5</v>
      </c>
    </row>
    <row r="120" spans="1:8" ht="20" customHeight="1" x14ac:dyDescent="0.25">
      <c r="A120" s="1">
        <v>49</v>
      </c>
      <c r="B120" s="36" t="s">
        <v>166</v>
      </c>
      <c r="C120" s="16"/>
      <c r="D120" s="16"/>
      <c r="E120" s="16"/>
      <c r="F120" s="16" t="s">
        <v>9</v>
      </c>
      <c r="G120" s="16" t="s">
        <v>3</v>
      </c>
      <c r="H120" s="16"/>
    </row>
    <row r="121" spans="1:8" ht="20" customHeight="1" x14ac:dyDescent="0.25">
      <c r="A121" s="1">
        <v>50</v>
      </c>
      <c r="B121" s="36" t="s">
        <v>167</v>
      </c>
      <c r="C121" s="16"/>
      <c r="D121" s="16"/>
      <c r="E121" s="16"/>
      <c r="F121" s="16" t="s">
        <v>9</v>
      </c>
      <c r="G121" s="16" t="s">
        <v>3</v>
      </c>
      <c r="H121" s="16"/>
    </row>
    <row r="122" spans="1:8" ht="20" customHeight="1" x14ac:dyDescent="0.25">
      <c r="A122" s="1">
        <v>51</v>
      </c>
      <c r="B122" s="36" t="s">
        <v>168</v>
      </c>
      <c r="C122" s="16"/>
      <c r="D122" s="16"/>
      <c r="E122" s="16"/>
      <c r="F122" s="16" t="s">
        <v>9</v>
      </c>
      <c r="G122" s="16" t="s">
        <v>3</v>
      </c>
      <c r="H122" s="16"/>
    </row>
    <row r="123" spans="1:8" ht="20" customHeight="1" x14ac:dyDescent="0.25"/>
    <row r="124" spans="1:8" ht="20" customHeight="1" x14ac:dyDescent="0.25">
      <c r="B124" s="36" t="s">
        <v>169</v>
      </c>
      <c r="C124" s="4">
        <v>10</v>
      </c>
      <c r="D124" s="4">
        <v>1500</v>
      </c>
      <c r="E124" s="4"/>
      <c r="F124" s="4" t="s">
        <v>3</v>
      </c>
      <c r="G124" s="4">
        <v>0.6</v>
      </c>
      <c r="H124" s="4">
        <v>2</v>
      </c>
    </row>
    <row r="125" spans="1:8" ht="20" customHeight="1" x14ac:dyDescent="0.25">
      <c r="B125" s="36" t="s">
        <v>170</v>
      </c>
      <c r="C125" s="4"/>
      <c r="D125" s="4"/>
      <c r="E125" s="4"/>
      <c r="F125" s="4" t="s">
        <v>3</v>
      </c>
      <c r="G125" s="4" t="s">
        <v>3</v>
      </c>
      <c r="H125" s="4"/>
    </row>
    <row r="126" spans="1:8" ht="20" customHeight="1" x14ac:dyDescent="0.25">
      <c r="B126" s="36" t="s">
        <v>171</v>
      </c>
      <c r="C126" s="4"/>
      <c r="D126" s="4"/>
      <c r="E126" s="4"/>
      <c r="F126" s="4" t="s">
        <v>3</v>
      </c>
      <c r="G126" s="4">
        <v>1</v>
      </c>
      <c r="H126" s="4"/>
    </row>
    <row r="127" spans="1:8" ht="20" customHeight="1" x14ac:dyDescent="0.25">
      <c r="B127" s="36" t="s">
        <v>172</v>
      </c>
      <c r="C127" s="4"/>
      <c r="D127" s="4"/>
      <c r="E127" s="4"/>
      <c r="F127" s="4" t="s">
        <v>3</v>
      </c>
      <c r="G127" s="4" t="s">
        <v>3</v>
      </c>
      <c r="H127" s="4"/>
    </row>
    <row r="129" spans="1:8" x14ac:dyDescent="0.25">
      <c r="B129" s="36" t="s">
        <v>192</v>
      </c>
      <c r="C129" s="4">
        <v>10</v>
      </c>
      <c r="D129" s="4">
        <v>1500</v>
      </c>
      <c r="E129" s="4"/>
      <c r="F129" s="4" t="s">
        <v>3</v>
      </c>
      <c r="G129" s="4" t="s">
        <v>84</v>
      </c>
      <c r="H129" s="4">
        <v>20</v>
      </c>
    </row>
    <row r="130" spans="1:8" x14ac:dyDescent="0.25">
      <c r="B130" s="36" t="s">
        <v>193</v>
      </c>
      <c r="C130" s="4"/>
      <c r="D130" s="4"/>
      <c r="E130" s="4"/>
      <c r="F130" s="4" t="s">
        <v>3</v>
      </c>
      <c r="G130" s="4" t="s">
        <v>84</v>
      </c>
      <c r="H130" s="4"/>
    </row>
    <row r="131" spans="1:8" x14ac:dyDescent="0.25">
      <c r="B131" s="36" t="s">
        <v>194</v>
      </c>
      <c r="C131" s="4"/>
      <c r="D131" s="4"/>
      <c r="E131" s="4"/>
      <c r="F131" s="4" t="s">
        <v>3</v>
      </c>
      <c r="G131" s="4">
        <v>0.25</v>
      </c>
      <c r="H131" s="4"/>
    </row>
    <row r="132" spans="1:8" x14ac:dyDescent="0.25">
      <c r="B132" s="36" t="s">
        <v>195</v>
      </c>
      <c r="C132" s="4"/>
      <c r="D132" s="4"/>
      <c r="E132" s="4"/>
      <c r="F132" s="4" t="s">
        <v>3</v>
      </c>
      <c r="G132" s="4">
        <v>0.25</v>
      </c>
      <c r="H132" s="4"/>
    </row>
    <row r="135" spans="1:8" x14ac:dyDescent="0.25">
      <c r="A135" s="1">
        <v>52</v>
      </c>
      <c r="B135" s="36" t="s">
        <v>173</v>
      </c>
      <c r="C135" s="16">
        <v>3</v>
      </c>
      <c r="D135" s="16">
        <v>600</v>
      </c>
      <c r="E135" s="16"/>
      <c r="F135" s="16" t="s">
        <v>9</v>
      </c>
      <c r="G135" s="16" t="s">
        <v>3</v>
      </c>
      <c r="H135" s="16">
        <v>3</v>
      </c>
    </row>
    <row r="136" spans="1:8" x14ac:dyDescent="0.25">
      <c r="A136" s="1">
        <v>53</v>
      </c>
      <c r="B136" s="36" t="s">
        <v>174</v>
      </c>
      <c r="C136" s="4"/>
      <c r="D136" s="4"/>
      <c r="E136" s="4"/>
      <c r="F136" s="4">
        <v>2.4</v>
      </c>
      <c r="G136" s="4" t="s">
        <v>85</v>
      </c>
      <c r="H136" s="4"/>
    </row>
    <row r="137" spans="1:8" x14ac:dyDescent="0.25">
      <c r="A137" s="1">
        <v>54</v>
      </c>
      <c r="B137" s="36" t="s">
        <v>175</v>
      </c>
      <c r="C137" s="16"/>
      <c r="D137" s="16"/>
      <c r="E137" s="16"/>
      <c r="F137" s="30" t="s">
        <v>9</v>
      </c>
      <c r="G137" s="16" t="s">
        <v>3</v>
      </c>
      <c r="H137" s="16"/>
    </row>
    <row r="139" spans="1:8" x14ac:dyDescent="0.25">
      <c r="B139" s="36" t="s">
        <v>206</v>
      </c>
      <c r="C139" s="4">
        <v>10</v>
      </c>
      <c r="D139" s="4">
        <v>1500</v>
      </c>
      <c r="E139" s="4"/>
      <c r="F139" s="4" t="s">
        <v>3</v>
      </c>
      <c r="G139" s="4" t="s">
        <v>84</v>
      </c>
      <c r="H139" s="4">
        <v>43</v>
      </c>
    </row>
    <row r="140" spans="1:8" x14ac:dyDescent="0.25">
      <c r="B140" s="36" t="s">
        <v>207</v>
      </c>
      <c r="C140" s="4"/>
      <c r="D140" s="4"/>
      <c r="E140" s="4"/>
      <c r="F140" s="4" t="s">
        <v>3</v>
      </c>
      <c r="G140" s="4" t="s">
        <v>84</v>
      </c>
      <c r="H140" s="4"/>
    </row>
    <row r="141" spans="1:8" x14ac:dyDescent="0.25">
      <c r="B141" s="36" t="s">
        <v>208</v>
      </c>
      <c r="C141" s="4"/>
      <c r="D141" s="4"/>
      <c r="E141" s="4"/>
      <c r="F141" s="4">
        <v>0.3</v>
      </c>
      <c r="G141" s="4" t="s">
        <v>84</v>
      </c>
      <c r="H141" s="4"/>
    </row>
    <row r="145" spans="1:8" x14ac:dyDescent="0.25">
      <c r="A145" s="1">
        <v>55</v>
      </c>
      <c r="B145" s="36" t="s">
        <v>176</v>
      </c>
      <c r="C145" s="16">
        <v>10</v>
      </c>
      <c r="D145" s="16">
        <v>600</v>
      </c>
      <c r="E145" s="16"/>
      <c r="F145" s="30" t="s">
        <v>9</v>
      </c>
      <c r="G145" s="16" t="s">
        <v>3</v>
      </c>
      <c r="H145" s="16">
        <v>3</v>
      </c>
    </row>
    <row r="146" spans="1:8" x14ac:dyDescent="0.25">
      <c r="A146" s="1">
        <v>56</v>
      </c>
      <c r="B146" s="36" t="s">
        <v>177</v>
      </c>
      <c r="C146" s="16"/>
      <c r="D146" s="16"/>
      <c r="E146" s="16"/>
      <c r="F146" s="30" t="s">
        <v>9</v>
      </c>
      <c r="G146" s="16" t="s">
        <v>3</v>
      </c>
      <c r="H146" s="16"/>
    </row>
    <row r="147" spans="1:8" x14ac:dyDescent="0.25">
      <c r="A147" s="1">
        <v>57</v>
      </c>
      <c r="B147" s="36" t="s">
        <v>178</v>
      </c>
      <c r="C147" s="4"/>
      <c r="D147" s="4"/>
      <c r="E147" s="4"/>
      <c r="F147" s="29">
        <v>7.2</v>
      </c>
      <c r="G147" s="4" t="s">
        <v>3</v>
      </c>
      <c r="H147" s="4"/>
    </row>
    <row r="148" spans="1:8" x14ac:dyDescent="0.25">
      <c r="A148" s="1">
        <v>58</v>
      </c>
      <c r="B148" s="36" t="s">
        <v>179</v>
      </c>
      <c r="C148" s="16"/>
      <c r="D148" s="16"/>
      <c r="E148" s="16"/>
      <c r="F148" s="30" t="s">
        <v>9</v>
      </c>
      <c r="G148" s="16" t="s">
        <v>3</v>
      </c>
      <c r="H148" s="16"/>
    </row>
    <row r="150" spans="1:8" x14ac:dyDescent="0.25">
      <c r="B150" s="36" t="s">
        <v>180</v>
      </c>
      <c r="C150" s="4">
        <v>5</v>
      </c>
      <c r="D150" s="4">
        <v>1000</v>
      </c>
      <c r="E150" s="4"/>
      <c r="F150" s="13" t="s">
        <v>3</v>
      </c>
      <c r="G150" s="13">
        <v>0.3</v>
      </c>
      <c r="H150" s="4">
        <v>10</v>
      </c>
    </row>
    <row r="151" spans="1:8" x14ac:dyDescent="0.25">
      <c r="B151" s="36" t="s">
        <v>181</v>
      </c>
      <c r="C151" s="4"/>
      <c r="D151" s="4"/>
      <c r="E151" s="4"/>
      <c r="F151" s="13" t="s">
        <v>3</v>
      </c>
      <c r="G151" s="13" t="s">
        <v>84</v>
      </c>
      <c r="H151" s="4"/>
    </row>
    <row r="152" spans="1:8" x14ac:dyDescent="0.25">
      <c r="B152" s="36" t="s">
        <v>182</v>
      </c>
      <c r="C152" s="4"/>
      <c r="D152" s="4"/>
      <c r="E152" s="4"/>
      <c r="F152" s="13" t="s">
        <v>3</v>
      </c>
      <c r="G152" s="13" t="s">
        <v>3</v>
      </c>
      <c r="H152" s="4"/>
    </row>
    <row r="153" spans="1:8" x14ac:dyDescent="0.25">
      <c r="B153" s="36" t="s">
        <v>183</v>
      </c>
      <c r="C153" s="4"/>
      <c r="D153" s="4"/>
      <c r="E153" s="4"/>
      <c r="F153" s="13" t="s">
        <v>3</v>
      </c>
      <c r="G153" s="13">
        <v>1</v>
      </c>
      <c r="H153" s="4"/>
    </row>
    <row r="155" spans="1:8" x14ac:dyDescent="0.25">
      <c r="A155" s="1">
        <v>59</v>
      </c>
      <c r="B155" s="36" t="s">
        <v>184</v>
      </c>
      <c r="C155" s="4">
        <v>5</v>
      </c>
      <c r="D155" s="4">
        <v>1000</v>
      </c>
      <c r="E155" s="4"/>
      <c r="F155" s="4" t="s">
        <v>3</v>
      </c>
      <c r="G155" s="4">
        <v>20</v>
      </c>
      <c r="H155" s="4">
        <v>23</v>
      </c>
    </row>
    <row r="156" spans="1:8" x14ac:dyDescent="0.25">
      <c r="A156" s="1">
        <v>60</v>
      </c>
      <c r="B156" s="36" t="s">
        <v>185</v>
      </c>
      <c r="C156" s="4"/>
      <c r="D156" s="4"/>
      <c r="E156" s="4"/>
      <c r="F156" s="4" t="s">
        <v>3</v>
      </c>
      <c r="G156" s="4">
        <v>1.6</v>
      </c>
      <c r="H156" s="4"/>
    </row>
    <row r="157" spans="1:8" x14ac:dyDescent="0.25">
      <c r="A157" s="1">
        <v>61</v>
      </c>
      <c r="B157" s="36" t="s">
        <v>186</v>
      </c>
      <c r="C157" s="4"/>
      <c r="D157" s="4"/>
      <c r="E157" s="4"/>
      <c r="F157" s="4" t="s">
        <v>3</v>
      </c>
      <c r="G157" s="4">
        <v>3.6</v>
      </c>
      <c r="H157" s="4"/>
    </row>
    <row r="158" spans="1:8" x14ac:dyDescent="0.25">
      <c r="A158" s="1">
        <v>62</v>
      </c>
      <c r="B158" s="36" t="s">
        <v>187</v>
      </c>
      <c r="C158" s="4"/>
      <c r="D158" s="4"/>
      <c r="E158" s="4"/>
      <c r="F158" s="4">
        <v>2.2000000000000002</v>
      </c>
      <c r="G158" s="4" t="s">
        <v>3</v>
      </c>
      <c r="H158" s="4"/>
    </row>
    <row r="159" spans="1:8" x14ac:dyDescent="0.25">
      <c r="A159" s="1">
        <v>63</v>
      </c>
      <c r="B159" s="36" t="s">
        <v>188</v>
      </c>
      <c r="C159" s="4"/>
      <c r="D159" s="4"/>
      <c r="E159" s="4"/>
      <c r="F159" s="4" t="s">
        <v>3</v>
      </c>
      <c r="G159" s="4">
        <v>1.6</v>
      </c>
      <c r="H159" s="4"/>
    </row>
    <row r="160" spans="1:8" ht="18" customHeight="1" x14ac:dyDescent="0.25">
      <c r="A160" s="1">
        <v>64</v>
      </c>
      <c r="B160" s="36" t="s">
        <v>189</v>
      </c>
      <c r="C160" s="4"/>
      <c r="D160" s="4"/>
      <c r="E160" s="4"/>
      <c r="F160" s="4">
        <v>0.6</v>
      </c>
      <c r="G160" s="4">
        <v>3.6</v>
      </c>
      <c r="H160" s="4"/>
    </row>
    <row r="161" spans="1:9" ht="18" customHeight="1" x14ac:dyDescent="0.25">
      <c r="B161" s="36"/>
      <c r="C161" s="36"/>
      <c r="D161" s="36"/>
      <c r="E161" s="36"/>
      <c r="F161" s="36"/>
      <c r="G161" s="36"/>
      <c r="H161" s="36"/>
      <c r="I161" s="36"/>
    </row>
    <row r="162" spans="1:9" ht="18" customHeight="1" x14ac:dyDescent="0.25">
      <c r="B162" s="36"/>
      <c r="C162" s="36"/>
      <c r="D162" s="36"/>
      <c r="E162" s="36"/>
      <c r="F162" s="36"/>
      <c r="G162" s="36"/>
      <c r="H162" s="36"/>
      <c r="I162" s="36"/>
    </row>
    <row r="163" spans="1:9" ht="18" customHeight="1" x14ac:dyDescent="0.25"/>
    <row r="164" spans="1:9" ht="18" customHeight="1" x14ac:dyDescent="0.25">
      <c r="A164" s="1">
        <v>65</v>
      </c>
      <c r="B164" s="36" t="s">
        <v>190</v>
      </c>
      <c r="C164" s="23">
        <v>5</v>
      </c>
      <c r="D164" s="23">
        <v>800</v>
      </c>
      <c r="E164" s="23"/>
      <c r="F164" s="23" t="s">
        <v>9</v>
      </c>
      <c r="G164" s="23" t="s">
        <v>3</v>
      </c>
      <c r="H164" s="23"/>
    </row>
    <row r="165" spans="1:9" ht="18" customHeight="1" x14ac:dyDescent="0.25">
      <c r="A165" s="1">
        <v>66</v>
      </c>
      <c r="B165" s="36" t="s">
        <v>191</v>
      </c>
      <c r="C165" s="16"/>
      <c r="D165" s="16"/>
      <c r="E165" s="16"/>
      <c r="F165" s="16" t="s">
        <v>9</v>
      </c>
      <c r="G165" s="16" t="s">
        <v>3</v>
      </c>
      <c r="H165" s="16"/>
    </row>
    <row r="166" spans="1:9" ht="18" customHeight="1" x14ac:dyDescent="0.25"/>
    <row r="167" spans="1:9" ht="18" customHeight="1" x14ac:dyDescent="0.25"/>
    <row r="168" spans="1:9" ht="18" customHeight="1" x14ac:dyDescent="0.25">
      <c r="A168" s="1">
        <v>67</v>
      </c>
      <c r="B168" s="21" t="s">
        <v>62</v>
      </c>
      <c r="C168" s="16">
        <v>180</v>
      </c>
      <c r="D168" s="16"/>
      <c r="E168" s="16"/>
      <c r="F168" s="23" t="s">
        <v>9</v>
      </c>
      <c r="G168" s="16" t="s">
        <v>3</v>
      </c>
      <c r="H168" s="16">
        <v>100</v>
      </c>
    </row>
    <row r="169" spans="1:9" ht="18" customHeight="1" x14ac:dyDescent="0.25">
      <c r="A169" s="1">
        <v>68</v>
      </c>
      <c r="B169" s="10" t="s">
        <v>63</v>
      </c>
      <c r="C169" s="4"/>
      <c r="D169" s="4"/>
      <c r="E169" s="4"/>
      <c r="F169" s="4">
        <v>51</v>
      </c>
      <c r="G169" s="13" t="s">
        <v>84</v>
      </c>
      <c r="H169" s="4"/>
    </row>
    <row r="170" spans="1:9" ht="18" customHeight="1" x14ac:dyDescent="0.25">
      <c r="A170" s="1">
        <v>69</v>
      </c>
      <c r="B170" s="10" t="s">
        <v>64</v>
      </c>
      <c r="C170" s="4"/>
      <c r="D170" s="4"/>
      <c r="E170" s="4"/>
      <c r="F170" s="4">
        <v>103</v>
      </c>
      <c r="G170" s="13" t="s">
        <v>84</v>
      </c>
      <c r="H170" s="4"/>
    </row>
    <row r="171" spans="1:9" ht="18" customHeight="1" x14ac:dyDescent="0.25"/>
    <row r="172" spans="1:9" ht="18" customHeight="1" x14ac:dyDescent="0.25">
      <c r="A172" s="1">
        <v>70</v>
      </c>
      <c r="B172" s="21" t="s">
        <v>65</v>
      </c>
      <c r="C172" s="16">
        <v>130</v>
      </c>
      <c r="D172" s="16"/>
      <c r="E172" s="16"/>
      <c r="F172" s="23" t="s">
        <v>9</v>
      </c>
      <c r="G172" s="23" t="s">
        <v>3</v>
      </c>
      <c r="H172" s="23">
        <v>95</v>
      </c>
    </row>
    <row r="173" spans="1:9" ht="18" customHeight="1" x14ac:dyDescent="0.25">
      <c r="A173" s="1">
        <v>71</v>
      </c>
      <c r="B173" s="21" t="s">
        <v>66</v>
      </c>
      <c r="C173" s="16"/>
      <c r="D173" s="16"/>
      <c r="E173" s="16"/>
      <c r="F173" s="23" t="s">
        <v>9</v>
      </c>
      <c r="G173" s="23" t="s">
        <v>3</v>
      </c>
      <c r="H173" s="23"/>
    </row>
    <row r="174" spans="1:9" ht="18" customHeight="1" x14ac:dyDescent="0.25">
      <c r="A174" s="1">
        <v>72</v>
      </c>
      <c r="B174" s="21" t="s">
        <v>67</v>
      </c>
      <c r="C174" s="16"/>
      <c r="D174" s="16"/>
      <c r="E174" s="16"/>
      <c r="F174" s="23" t="s">
        <v>9</v>
      </c>
      <c r="G174" s="23" t="s">
        <v>3</v>
      </c>
      <c r="H174" s="23"/>
    </row>
    <row r="175" spans="1:9" ht="18" customHeight="1" x14ac:dyDescent="0.25">
      <c r="A175" s="1">
        <v>73</v>
      </c>
      <c r="B175" s="21" t="s">
        <v>68</v>
      </c>
      <c r="C175" s="16"/>
      <c r="D175" s="16"/>
      <c r="E175" s="16"/>
      <c r="F175" s="23" t="s">
        <v>9</v>
      </c>
      <c r="G175" s="23" t="s">
        <v>3</v>
      </c>
      <c r="H175" s="23"/>
    </row>
    <row r="176" spans="1:9" ht="18" customHeight="1" x14ac:dyDescent="0.25">
      <c r="A176" s="1">
        <v>74</v>
      </c>
      <c r="B176" s="10" t="s">
        <v>69</v>
      </c>
      <c r="C176" s="4"/>
      <c r="D176" s="4"/>
      <c r="E176" s="4"/>
      <c r="F176" s="13">
        <v>126</v>
      </c>
      <c r="G176" s="13" t="s">
        <v>84</v>
      </c>
      <c r="H176" s="4"/>
    </row>
    <row r="177" spans="1:9" ht="18" customHeight="1" x14ac:dyDescent="0.25">
      <c r="A177" s="1">
        <v>75</v>
      </c>
      <c r="B177" s="10" t="s">
        <v>70</v>
      </c>
      <c r="C177" s="4"/>
      <c r="D177" s="4"/>
      <c r="E177" s="4"/>
      <c r="F177" s="13">
        <v>74</v>
      </c>
      <c r="G177" s="13" t="s">
        <v>84</v>
      </c>
      <c r="H177" s="4"/>
    </row>
    <row r="178" spans="1:9" ht="18" customHeight="1" x14ac:dyDescent="0.25">
      <c r="B178"/>
      <c r="C178"/>
      <c r="F178"/>
      <c r="G178"/>
      <c r="H178"/>
      <c r="I178"/>
    </row>
    <row r="179" spans="1:9" ht="18" customHeight="1" x14ac:dyDescent="0.25">
      <c r="A179" s="1">
        <v>76</v>
      </c>
      <c r="B179" s="21" t="s">
        <v>71</v>
      </c>
      <c r="C179" s="23">
        <v>45</v>
      </c>
      <c r="D179" s="16">
        <v>20</v>
      </c>
      <c r="E179" s="16"/>
      <c r="F179" s="23" t="s">
        <v>9</v>
      </c>
      <c r="G179" s="23" t="s">
        <v>3</v>
      </c>
      <c r="H179" s="23">
        <v>1</v>
      </c>
    </row>
    <row r="180" spans="1:9" ht="18" customHeight="1" x14ac:dyDescent="0.25"/>
    <row r="181" spans="1:9" ht="18" customHeight="1" x14ac:dyDescent="0.25">
      <c r="B181" s="10" t="s">
        <v>71</v>
      </c>
      <c r="C181" s="13">
        <v>6</v>
      </c>
      <c r="D181" s="4">
        <v>40</v>
      </c>
      <c r="E181" s="4"/>
      <c r="F181" s="13" t="s">
        <v>3</v>
      </c>
      <c r="G181" s="13" t="s">
        <v>84</v>
      </c>
      <c r="H181" s="13">
        <v>138</v>
      </c>
    </row>
    <row r="182" spans="1:9" ht="18" customHeight="1" x14ac:dyDescent="0.25">
      <c r="B182" s="12"/>
      <c r="C182" s="12"/>
      <c r="F182" s="12"/>
      <c r="G182" s="12"/>
      <c r="H182" s="12"/>
    </row>
    <row r="183" spans="1:9" ht="18" customHeight="1" x14ac:dyDescent="0.25">
      <c r="A183" s="1">
        <v>77</v>
      </c>
      <c r="B183" s="21" t="s">
        <v>72</v>
      </c>
      <c r="C183" s="16">
        <v>64</v>
      </c>
      <c r="D183" s="16">
        <v>20</v>
      </c>
      <c r="E183" s="16"/>
      <c r="F183" s="23" t="s">
        <v>9</v>
      </c>
      <c r="G183" s="23" t="s">
        <v>3</v>
      </c>
      <c r="H183" s="16">
        <v>1</v>
      </c>
    </row>
    <row r="184" spans="1:9" ht="18" customHeight="1" x14ac:dyDescent="0.25"/>
    <row r="185" spans="1:9" ht="18" customHeight="1" x14ac:dyDescent="0.25">
      <c r="B185" s="10" t="s">
        <v>72</v>
      </c>
      <c r="C185" s="4">
        <v>21</v>
      </c>
      <c r="D185" s="4">
        <v>40</v>
      </c>
      <c r="E185" s="4"/>
      <c r="F185" s="4">
        <v>20.399999999999999</v>
      </c>
      <c r="G185" s="4" t="s">
        <v>3</v>
      </c>
      <c r="H185" s="4">
        <v>5</v>
      </c>
    </row>
    <row r="186" spans="1:9" ht="18" customHeight="1" x14ac:dyDescent="0.25"/>
    <row r="187" spans="1:9" ht="18" customHeight="1" x14ac:dyDescent="0.25">
      <c r="B187" s="10" t="s">
        <v>72</v>
      </c>
      <c r="C187" s="4">
        <v>1.2</v>
      </c>
      <c r="D187" s="4">
        <v>60</v>
      </c>
      <c r="E187" s="4"/>
      <c r="F187" s="4" t="s">
        <v>3</v>
      </c>
      <c r="G187" s="4">
        <v>0.15</v>
      </c>
      <c r="H187" s="4">
        <v>1</v>
      </c>
    </row>
    <row r="188" spans="1:9" ht="18" customHeight="1" x14ac:dyDescent="0.25"/>
    <row r="189" spans="1:9" ht="18" customHeight="1" x14ac:dyDescent="0.25">
      <c r="A189" s="1">
        <v>78</v>
      </c>
      <c r="B189" s="21" t="s">
        <v>73</v>
      </c>
      <c r="C189" s="16">
        <v>100</v>
      </c>
      <c r="D189" s="16">
        <v>60</v>
      </c>
      <c r="E189" s="16"/>
      <c r="F189" s="23" t="s">
        <v>9</v>
      </c>
      <c r="G189" s="23" t="s">
        <v>3</v>
      </c>
      <c r="H189" s="16">
        <v>5</v>
      </c>
    </row>
    <row r="190" spans="1:9" ht="18" customHeight="1" x14ac:dyDescent="0.25">
      <c r="B190" s="12"/>
      <c r="C190" s="12"/>
      <c r="F190" s="12"/>
      <c r="G190" s="12"/>
      <c r="H190" s="12"/>
    </row>
    <row r="191" spans="1:9" ht="18" customHeight="1" x14ac:dyDescent="0.25">
      <c r="B191" s="10" t="s">
        <v>73</v>
      </c>
      <c r="C191" s="13">
        <v>16</v>
      </c>
      <c r="D191" s="4">
        <v>70</v>
      </c>
      <c r="E191" s="4"/>
      <c r="F191" s="13">
        <v>13</v>
      </c>
      <c r="G191" s="4" t="s">
        <v>3</v>
      </c>
      <c r="H191" s="4">
        <v>31</v>
      </c>
    </row>
    <row r="192" spans="1:9" ht="18" customHeight="1" x14ac:dyDescent="0.25">
      <c r="B192" s="12"/>
      <c r="C192" s="12"/>
      <c r="F192" s="12"/>
      <c r="G192" s="12"/>
      <c r="H192" s="12"/>
    </row>
    <row r="193" spans="1:8" ht="18" customHeight="1" x14ac:dyDescent="0.25">
      <c r="A193" s="1">
        <v>79</v>
      </c>
      <c r="B193" s="21" t="s">
        <v>74</v>
      </c>
      <c r="C193" s="23">
        <v>43</v>
      </c>
      <c r="D193" s="16">
        <v>20</v>
      </c>
      <c r="E193" s="16"/>
      <c r="F193" s="23" t="s">
        <v>9</v>
      </c>
      <c r="G193" s="23" t="s">
        <v>3</v>
      </c>
      <c r="H193" s="23">
        <v>9</v>
      </c>
    </row>
    <row r="194" spans="1:8" ht="18" customHeight="1" x14ac:dyDescent="0.25">
      <c r="A194" s="1">
        <v>80</v>
      </c>
      <c r="B194" s="21" t="s">
        <v>75</v>
      </c>
      <c r="C194" s="23"/>
      <c r="D194" s="16"/>
      <c r="E194" s="16"/>
      <c r="F194" s="23" t="s">
        <v>9</v>
      </c>
      <c r="G194" s="23" t="s">
        <v>3</v>
      </c>
      <c r="H194" s="23"/>
    </row>
    <row r="195" spans="1:8" x14ac:dyDescent="0.25">
      <c r="A195" s="1">
        <v>81</v>
      </c>
      <c r="B195" s="10" t="s">
        <v>76</v>
      </c>
      <c r="C195" s="13"/>
      <c r="D195" s="4"/>
      <c r="E195" s="4"/>
      <c r="F195" s="13">
        <v>23</v>
      </c>
      <c r="G195" s="13" t="s">
        <v>84</v>
      </c>
      <c r="H195" s="4"/>
    </row>
    <row r="196" spans="1:8" x14ac:dyDescent="0.25">
      <c r="A196" s="1">
        <v>82</v>
      </c>
      <c r="B196" s="21" t="s">
        <v>77</v>
      </c>
      <c r="C196" s="23"/>
      <c r="D196" s="16"/>
      <c r="E196" s="16"/>
      <c r="F196" s="23" t="s">
        <v>9</v>
      </c>
      <c r="G196" s="23" t="s">
        <v>3</v>
      </c>
      <c r="H196" s="23"/>
    </row>
    <row r="197" spans="1:8" x14ac:dyDescent="0.25">
      <c r="B197" s="12"/>
      <c r="C197" s="12"/>
      <c r="F197" s="12"/>
      <c r="G197" s="12"/>
      <c r="H197" s="12"/>
    </row>
    <row r="198" spans="1:8" x14ac:dyDescent="0.25">
      <c r="A198" s="1">
        <v>83</v>
      </c>
      <c r="B198" s="21" t="s">
        <v>78</v>
      </c>
      <c r="C198" s="23">
        <v>11</v>
      </c>
      <c r="D198" s="16">
        <v>40</v>
      </c>
      <c r="E198" s="16"/>
      <c r="F198" s="23" t="s">
        <v>9</v>
      </c>
      <c r="G198" s="23" t="s">
        <v>3</v>
      </c>
      <c r="H198" s="23">
        <v>1</v>
      </c>
    </row>
    <row r="199" spans="1:8" x14ac:dyDescent="0.25">
      <c r="A199" s="1">
        <v>84</v>
      </c>
      <c r="B199" s="21" t="s">
        <v>79</v>
      </c>
      <c r="C199" s="23"/>
      <c r="D199" s="16"/>
      <c r="E199" s="16"/>
      <c r="F199" s="23" t="s">
        <v>9</v>
      </c>
      <c r="G199" s="23" t="s">
        <v>3</v>
      </c>
      <c r="H199" s="23"/>
    </row>
    <row r="200" spans="1:8" x14ac:dyDescent="0.25">
      <c r="B200" s="12"/>
      <c r="C200" s="12"/>
      <c r="F200" s="12"/>
      <c r="G200" s="12"/>
      <c r="H200" s="12"/>
    </row>
    <row r="201" spans="1:8" ht="19" customHeight="1" x14ac:dyDescent="0.25">
      <c r="A201" s="1">
        <v>83</v>
      </c>
      <c r="B201" s="10" t="s">
        <v>78</v>
      </c>
      <c r="C201" s="13">
        <v>32</v>
      </c>
      <c r="D201" s="4">
        <v>60</v>
      </c>
      <c r="E201" s="4"/>
      <c r="F201" s="13">
        <v>28.5</v>
      </c>
      <c r="G201" s="13">
        <v>0.5</v>
      </c>
      <c r="H201" s="13">
        <v>6</v>
      </c>
    </row>
    <row r="202" spans="1:8" ht="19" customHeight="1" x14ac:dyDescent="0.25"/>
    <row r="203" spans="1:8" ht="19" customHeight="1" x14ac:dyDescent="0.25">
      <c r="A203" s="1">
        <v>83</v>
      </c>
      <c r="B203" s="10" t="s">
        <v>78</v>
      </c>
      <c r="C203" s="13">
        <v>9.5</v>
      </c>
      <c r="D203" s="4">
        <v>80</v>
      </c>
      <c r="E203" s="4"/>
      <c r="F203" s="13">
        <v>4.8</v>
      </c>
      <c r="G203" s="13">
        <v>24</v>
      </c>
      <c r="H203" s="13">
        <v>28</v>
      </c>
    </row>
    <row r="204" spans="1:8" ht="19" customHeight="1" x14ac:dyDescent="0.25"/>
    <row r="205" spans="1:8" ht="19" customHeight="1" x14ac:dyDescent="0.25">
      <c r="A205" s="1">
        <v>85</v>
      </c>
      <c r="B205" s="21" t="s">
        <v>80</v>
      </c>
      <c r="C205" s="16">
        <v>40</v>
      </c>
      <c r="D205" s="16">
        <v>30</v>
      </c>
      <c r="E205" s="16"/>
      <c r="F205" s="23" t="s">
        <v>9</v>
      </c>
      <c r="G205" s="23" t="s">
        <v>3</v>
      </c>
      <c r="H205" s="16">
        <v>2</v>
      </c>
    </row>
    <row r="206" spans="1:8" ht="19" customHeight="1" x14ac:dyDescent="0.25">
      <c r="B206" s="12"/>
      <c r="C206" s="12"/>
      <c r="F206" s="12"/>
      <c r="G206" s="12"/>
      <c r="H206" s="12"/>
    </row>
    <row r="207" spans="1:8" ht="19" customHeight="1" x14ac:dyDescent="0.25">
      <c r="A207" s="1">
        <v>85</v>
      </c>
      <c r="B207" s="10" t="s">
        <v>80</v>
      </c>
      <c r="C207" s="13">
        <v>35</v>
      </c>
      <c r="D207" s="4">
        <v>40</v>
      </c>
      <c r="E207" s="4"/>
      <c r="F207" s="13">
        <v>33.5</v>
      </c>
      <c r="G207" s="13">
        <v>5.7</v>
      </c>
      <c r="H207" s="13">
        <v>23</v>
      </c>
    </row>
    <row r="208" spans="1:8" ht="19" customHeight="1" x14ac:dyDescent="0.25"/>
    <row r="209" spans="1:9" ht="19" customHeight="1" x14ac:dyDescent="0.25">
      <c r="A209" s="1">
        <v>86</v>
      </c>
      <c r="B209" s="21" t="s">
        <v>81</v>
      </c>
      <c r="C209" s="23">
        <v>37</v>
      </c>
      <c r="D209" s="16">
        <v>80</v>
      </c>
      <c r="E209" s="16"/>
      <c r="F209" s="23" t="s">
        <v>9</v>
      </c>
      <c r="G209" s="23" t="s">
        <v>3</v>
      </c>
      <c r="H209" s="23">
        <v>3</v>
      </c>
    </row>
    <row r="210" spans="1:9" ht="19" customHeight="1" x14ac:dyDescent="0.25"/>
    <row r="211" spans="1:9" ht="20" customHeight="1" x14ac:dyDescent="0.25"/>
    <row r="212" spans="1:9" ht="20" customHeight="1" x14ac:dyDescent="0.25">
      <c r="A212" s="3" t="s">
        <v>59</v>
      </c>
      <c r="B212" s="28">
        <v>127</v>
      </c>
      <c r="I212" s="6"/>
    </row>
    <row r="213" spans="1:9" ht="20" customHeight="1" x14ac:dyDescent="0.25">
      <c r="A213" s="3"/>
      <c r="B213" s="28"/>
      <c r="I213" s="28"/>
    </row>
    <row r="214" spans="1:9" ht="20" customHeight="1" x14ac:dyDescent="0.25">
      <c r="A214" s="3" t="s">
        <v>0</v>
      </c>
      <c r="B214" s="28">
        <v>86</v>
      </c>
      <c r="I214" s="6"/>
    </row>
    <row r="215" spans="1:9" ht="20" customHeight="1" x14ac:dyDescent="0.25">
      <c r="A215" s="3"/>
      <c r="B215" s="28"/>
      <c r="I215" s="6"/>
    </row>
    <row r="216" spans="1:9" ht="20" customHeight="1" x14ac:dyDescent="0.25">
      <c r="A216" s="3" t="s">
        <v>197</v>
      </c>
      <c r="B216" s="28">
        <v>40</v>
      </c>
      <c r="D216" s="28"/>
      <c r="I216" s="6"/>
    </row>
    <row r="217" spans="1:9" ht="20" customHeight="1" x14ac:dyDescent="0.25">
      <c r="A217" s="3"/>
      <c r="B217" s="28"/>
      <c r="D217" s="28"/>
      <c r="I217" s="28"/>
    </row>
    <row r="218" spans="1:9" ht="20" customHeight="1" x14ac:dyDescent="0.25">
      <c r="A218" s="3" t="s">
        <v>198</v>
      </c>
      <c r="B218" s="28">
        <v>46</v>
      </c>
      <c r="I218" s="28"/>
    </row>
    <row r="219" spans="1:9" ht="20" customHeight="1" x14ac:dyDescent="0.25">
      <c r="A219" s="3"/>
      <c r="B219" s="28"/>
      <c r="I219" s="28"/>
    </row>
    <row r="220" spans="1:9" ht="20" customHeight="1" x14ac:dyDescent="0.25">
      <c r="A220" s="3" t="s">
        <v>199</v>
      </c>
      <c r="B220" s="7">
        <f>B218/B214*100</f>
        <v>53.488372093023251</v>
      </c>
    </row>
    <row r="221" spans="1:9" ht="20" customHeight="1" x14ac:dyDescent="0.25">
      <c r="G221" s="44"/>
      <c r="H221" s="44"/>
    </row>
    <row r="222" spans="1:9" x14ac:dyDescent="0.25">
      <c r="G222" s="6"/>
      <c r="H222" s="28"/>
    </row>
    <row r="223" spans="1:9" x14ac:dyDescent="0.25">
      <c r="G223" s="6"/>
      <c r="H223" s="28"/>
    </row>
    <row r="224" spans="1:9" x14ac:dyDescent="0.25">
      <c r="G224" s="6"/>
      <c r="H224" s="28"/>
    </row>
    <row r="225" spans="7:8" x14ac:dyDescent="0.25">
      <c r="G225" s="6"/>
      <c r="H225" s="28"/>
    </row>
    <row r="227" spans="7:8" x14ac:dyDescent="0.25">
      <c r="G227" s="28"/>
      <c r="H227" s="7"/>
    </row>
    <row r="229" spans="7:8" x14ac:dyDescent="0.25">
      <c r="G229" s="33"/>
      <c r="H229" s="7"/>
    </row>
  </sheetData>
  <mergeCells count="2">
    <mergeCell ref="G221:H221"/>
    <mergeCell ref="L1:O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5FE79-3538-0E4C-84AE-2530703E7585}">
  <dimension ref="A1:O213"/>
  <sheetViews>
    <sheetView workbookViewId="0">
      <selection activeCell="M32" sqref="M32:M47"/>
    </sheetView>
  </sheetViews>
  <sheetFormatPr baseColWidth="10" defaultRowHeight="21" x14ac:dyDescent="0.25"/>
  <cols>
    <col min="1" max="1" width="27.1640625" style="24" customWidth="1"/>
    <col min="2" max="2" width="10.83203125" style="1"/>
    <col min="3" max="5" width="21.5" style="1" customWidth="1"/>
    <col min="6" max="6" width="23" style="1" customWidth="1"/>
    <col min="7" max="7" width="25.1640625" style="1" customWidth="1"/>
    <col min="8" max="10" width="10.83203125" style="1"/>
    <col min="11" max="11" width="10.83203125" style="1" customWidth="1"/>
    <col min="12" max="12" width="23.33203125" style="24" customWidth="1"/>
    <col min="13" max="13" width="26.6640625" style="1" customWidth="1"/>
    <col min="14" max="14" width="18.33203125" style="1" customWidth="1"/>
    <col min="16" max="16" width="15.5" style="1" customWidth="1"/>
    <col min="17" max="16384" width="10.83203125" style="1"/>
  </cols>
  <sheetData>
    <row r="1" spans="1:14" x14ac:dyDescent="0.25">
      <c r="A1" s="3" t="s">
        <v>60</v>
      </c>
      <c r="B1" s="28" t="s">
        <v>61</v>
      </c>
      <c r="C1" s="28" t="s">
        <v>11</v>
      </c>
      <c r="D1" s="28" t="s">
        <v>82</v>
      </c>
      <c r="E1" s="28" t="s">
        <v>7</v>
      </c>
      <c r="F1" s="28" t="s">
        <v>8</v>
      </c>
      <c r="G1" s="28" t="s">
        <v>196</v>
      </c>
      <c r="I1" s="31"/>
      <c r="J1" s="44" t="s">
        <v>212</v>
      </c>
      <c r="K1" s="44"/>
      <c r="L1" s="44"/>
      <c r="M1" s="44"/>
      <c r="N1" s="44"/>
    </row>
    <row r="2" spans="1:14" ht="22" thickBot="1" x14ac:dyDescent="0.3">
      <c r="C2" s="28" t="s">
        <v>5</v>
      </c>
      <c r="D2" s="28" t="s">
        <v>2</v>
      </c>
      <c r="E2" s="28" t="s">
        <v>5</v>
      </c>
      <c r="F2" s="28" t="s">
        <v>5</v>
      </c>
      <c r="G2" s="28" t="s">
        <v>5</v>
      </c>
      <c r="J2" s="33" t="s">
        <v>1</v>
      </c>
      <c r="K2" s="33" t="s">
        <v>213</v>
      </c>
      <c r="L2" s="33" t="s">
        <v>216</v>
      </c>
      <c r="M2" s="33" t="s">
        <v>215</v>
      </c>
      <c r="N2" s="33" t="s">
        <v>214</v>
      </c>
    </row>
    <row r="3" spans="1:14" x14ac:dyDescent="0.25">
      <c r="A3" s="11" t="s">
        <v>25</v>
      </c>
      <c r="B3" s="4">
        <v>1</v>
      </c>
      <c r="C3" s="4">
        <v>185</v>
      </c>
      <c r="D3" s="4">
        <v>100</v>
      </c>
      <c r="E3" s="4">
        <v>7</v>
      </c>
      <c r="F3" s="4" t="s">
        <v>12</v>
      </c>
      <c r="G3" s="5">
        <v>11</v>
      </c>
      <c r="K3" s="3" t="s">
        <v>2</v>
      </c>
      <c r="L3" s="33" t="s">
        <v>5</v>
      </c>
      <c r="M3" s="33" t="s">
        <v>5</v>
      </c>
      <c r="N3" s="33" t="s">
        <v>5</v>
      </c>
    </row>
    <row r="4" spans="1:14" x14ac:dyDescent="0.25">
      <c r="A4" s="11" t="s">
        <v>26</v>
      </c>
      <c r="B4" s="4">
        <v>2</v>
      </c>
      <c r="C4" s="4"/>
      <c r="D4" s="4"/>
      <c r="E4" s="4">
        <v>3</v>
      </c>
      <c r="F4" s="4" t="s">
        <v>12</v>
      </c>
      <c r="G4" s="4"/>
      <c r="J4" s="1">
        <v>12</v>
      </c>
      <c r="K4" s="1">
        <v>100</v>
      </c>
      <c r="L4" s="1">
        <v>135</v>
      </c>
      <c r="M4" s="1">
        <v>18</v>
      </c>
      <c r="N4" s="1">
        <v>1.5</v>
      </c>
    </row>
    <row r="5" spans="1:14" x14ac:dyDescent="0.25">
      <c r="A5" s="11" t="s">
        <v>27</v>
      </c>
      <c r="B5" s="4">
        <v>3</v>
      </c>
      <c r="C5" s="4"/>
      <c r="D5" s="4"/>
      <c r="E5" s="4">
        <v>168</v>
      </c>
      <c r="F5" s="4" t="s">
        <v>12</v>
      </c>
      <c r="G5" s="4"/>
      <c r="J5" s="1">
        <v>22</v>
      </c>
      <c r="K5" s="1">
        <v>60</v>
      </c>
      <c r="L5" s="1">
        <v>18</v>
      </c>
      <c r="M5" s="1">
        <v>0.1</v>
      </c>
      <c r="N5" s="1">
        <v>0.5</v>
      </c>
    </row>
    <row r="6" spans="1:14" x14ac:dyDescent="0.25">
      <c r="A6" s="25"/>
      <c r="B6" s="4"/>
      <c r="C6" s="4"/>
      <c r="D6" s="4"/>
      <c r="E6" s="4"/>
      <c r="F6" s="4"/>
      <c r="G6" s="4"/>
      <c r="J6" s="1">
        <v>22</v>
      </c>
      <c r="K6" s="1">
        <v>60</v>
      </c>
      <c r="L6" s="1">
        <v>10</v>
      </c>
      <c r="M6" s="1">
        <v>3</v>
      </c>
      <c r="N6" s="1">
        <v>3.3</v>
      </c>
    </row>
    <row r="7" spans="1:14" x14ac:dyDescent="0.25">
      <c r="A7" s="19" t="s">
        <v>28</v>
      </c>
      <c r="B7" s="4">
        <v>4</v>
      </c>
      <c r="C7" s="4"/>
      <c r="D7" s="4"/>
      <c r="E7" s="4">
        <v>129</v>
      </c>
      <c r="F7" s="4" t="s">
        <v>12</v>
      </c>
      <c r="G7" s="4"/>
      <c r="J7" s="1">
        <v>22</v>
      </c>
      <c r="K7" s="1">
        <v>60</v>
      </c>
      <c r="L7" s="1">
        <v>7.3</v>
      </c>
      <c r="M7" s="1">
        <v>2.7</v>
      </c>
      <c r="N7" s="1">
        <v>3.7</v>
      </c>
    </row>
    <row r="8" spans="1:14" x14ac:dyDescent="0.25">
      <c r="A8" s="19" t="s">
        <v>29</v>
      </c>
      <c r="B8" s="4">
        <v>5</v>
      </c>
      <c r="C8" s="4"/>
      <c r="D8" s="4"/>
      <c r="E8" s="4">
        <v>139</v>
      </c>
      <c r="F8" s="4" t="s">
        <v>12</v>
      </c>
      <c r="G8" s="4"/>
      <c r="J8" s="1">
        <v>23</v>
      </c>
      <c r="K8" s="1">
        <v>60</v>
      </c>
      <c r="L8" s="1">
        <v>18</v>
      </c>
      <c r="M8" s="1">
        <v>0.1</v>
      </c>
      <c r="N8" s="1">
        <v>3</v>
      </c>
    </row>
    <row r="9" spans="1:14" x14ac:dyDescent="0.25">
      <c r="A9" s="34" t="s">
        <v>86</v>
      </c>
      <c r="B9" s="16">
        <v>6</v>
      </c>
      <c r="C9" s="16"/>
      <c r="D9" s="16"/>
      <c r="E9" s="16" t="s">
        <v>9</v>
      </c>
      <c r="F9" s="16" t="s">
        <v>3</v>
      </c>
      <c r="G9" s="16"/>
      <c r="J9" s="1">
        <v>23</v>
      </c>
      <c r="K9" s="1">
        <v>60</v>
      </c>
      <c r="L9" s="1">
        <v>10</v>
      </c>
      <c r="M9" s="1">
        <v>3</v>
      </c>
      <c r="N9" s="1">
        <v>0.2</v>
      </c>
    </row>
    <row r="10" spans="1:14" x14ac:dyDescent="0.25">
      <c r="A10" s="1"/>
      <c r="J10" s="1">
        <v>23</v>
      </c>
      <c r="K10" s="1">
        <v>60</v>
      </c>
      <c r="L10" s="1">
        <v>9</v>
      </c>
      <c r="M10" s="1">
        <v>1</v>
      </c>
      <c r="N10" s="1">
        <v>2.8</v>
      </c>
    </row>
    <row r="11" spans="1:14" x14ac:dyDescent="0.25">
      <c r="A11" s="1"/>
      <c r="J11" s="1">
        <v>24</v>
      </c>
      <c r="K11" s="1">
        <v>40</v>
      </c>
      <c r="L11" s="1">
        <v>60</v>
      </c>
      <c r="M11" s="1">
        <v>1</v>
      </c>
      <c r="N11" s="1">
        <v>10</v>
      </c>
    </row>
    <row r="12" spans="1:14" x14ac:dyDescent="0.25">
      <c r="A12" s="18" t="s">
        <v>45</v>
      </c>
      <c r="B12" s="16">
        <v>7</v>
      </c>
      <c r="C12" s="16">
        <v>153</v>
      </c>
      <c r="D12" s="16">
        <v>100</v>
      </c>
      <c r="E12" s="16" t="s">
        <v>9</v>
      </c>
      <c r="F12" s="16" t="s">
        <v>3</v>
      </c>
      <c r="G12" s="16">
        <v>90</v>
      </c>
      <c r="J12" s="1">
        <v>24</v>
      </c>
      <c r="K12" s="1">
        <v>40</v>
      </c>
      <c r="L12" s="1">
        <v>18</v>
      </c>
      <c r="M12" s="1">
        <v>1</v>
      </c>
      <c r="N12" s="1">
        <v>11</v>
      </c>
    </row>
    <row r="13" spans="1:14" x14ac:dyDescent="0.25">
      <c r="A13" s="18" t="s">
        <v>46</v>
      </c>
      <c r="B13" s="16">
        <v>8</v>
      </c>
      <c r="C13" s="16"/>
      <c r="D13" s="16"/>
      <c r="E13" s="16" t="s">
        <v>9</v>
      </c>
      <c r="F13" s="16" t="s">
        <v>3</v>
      </c>
      <c r="G13" s="16"/>
      <c r="J13" s="1">
        <v>24</v>
      </c>
      <c r="K13" s="1">
        <v>30</v>
      </c>
      <c r="L13" s="1">
        <v>19</v>
      </c>
      <c r="M13" s="1">
        <v>1</v>
      </c>
      <c r="N13" s="1">
        <v>12</v>
      </c>
    </row>
    <row r="14" spans="1:14" x14ac:dyDescent="0.25">
      <c r="A14" s="18" t="s">
        <v>47</v>
      </c>
      <c r="B14" s="16">
        <v>9</v>
      </c>
      <c r="C14" s="16"/>
      <c r="D14" s="16"/>
      <c r="E14" s="16" t="s">
        <v>9</v>
      </c>
      <c r="F14" s="16" t="s">
        <v>3</v>
      </c>
      <c r="G14" s="16"/>
      <c r="J14" s="1">
        <v>25</v>
      </c>
      <c r="K14" s="1">
        <v>20</v>
      </c>
      <c r="L14" s="1">
        <v>32</v>
      </c>
      <c r="M14" s="1">
        <v>3</v>
      </c>
      <c r="N14" s="1">
        <v>44</v>
      </c>
    </row>
    <row r="15" spans="1:14" x14ac:dyDescent="0.25">
      <c r="A15" s="16"/>
      <c r="B15" s="16"/>
      <c r="C15" s="16"/>
      <c r="D15" s="16"/>
      <c r="E15" s="16"/>
      <c r="F15" s="16"/>
      <c r="G15" s="16"/>
      <c r="J15" s="1">
        <v>25</v>
      </c>
      <c r="K15" s="1">
        <v>10</v>
      </c>
      <c r="L15" s="1">
        <v>2</v>
      </c>
      <c r="M15" s="1">
        <v>1</v>
      </c>
      <c r="N15" s="1">
        <v>5</v>
      </c>
    </row>
    <row r="16" spans="1:14" x14ac:dyDescent="0.25">
      <c r="A16" s="18" t="s">
        <v>48</v>
      </c>
      <c r="B16" s="16">
        <v>10</v>
      </c>
      <c r="C16" s="16">
        <v>153</v>
      </c>
      <c r="D16" s="16"/>
      <c r="E16" s="16" t="s">
        <v>9</v>
      </c>
      <c r="F16" s="16" t="s">
        <v>3</v>
      </c>
      <c r="G16" s="16"/>
      <c r="J16" s="1">
        <v>25</v>
      </c>
      <c r="K16" s="1">
        <v>10</v>
      </c>
      <c r="L16" s="1">
        <v>3.7</v>
      </c>
      <c r="M16" s="1">
        <v>3.3</v>
      </c>
      <c r="N16" s="1">
        <v>16</v>
      </c>
    </row>
    <row r="17" spans="1:14" x14ac:dyDescent="0.25">
      <c r="A17" s="18" t="s">
        <v>49</v>
      </c>
      <c r="B17" s="16">
        <v>11</v>
      </c>
      <c r="C17" s="16"/>
      <c r="D17" s="16"/>
      <c r="E17" s="16" t="s">
        <v>9</v>
      </c>
      <c r="F17" s="16" t="s">
        <v>3</v>
      </c>
      <c r="G17" s="16"/>
      <c r="J17" s="1">
        <v>27</v>
      </c>
      <c r="K17" s="1">
        <v>100</v>
      </c>
      <c r="L17" s="1">
        <v>3</v>
      </c>
      <c r="M17" s="1">
        <v>4.5</v>
      </c>
      <c r="N17" s="1">
        <v>23</v>
      </c>
    </row>
    <row r="18" spans="1:14" x14ac:dyDescent="0.25">
      <c r="A18" s="11" t="s">
        <v>30</v>
      </c>
      <c r="B18" s="4">
        <v>12</v>
      </c>
      <c r="C18" s="4">
        <v>153</v>
      </c>
      <c r="D18" s="4"/>
      <c r="E18" s="4">
        <v>135</v>
      </c>
      <c r="F18" s="4">
        <v>1.5</v>
      </c>
      <c r="G18" s="4"/>
      <c r="J18" s="1">
        <v>28</v>
      </c>
      <c r="K18" s="1">
        <v>100</v>
      </c>
      <c r="L18" s="1">
        <v>7</v>
      </c>
      <c r="M18" s="1">
        <v>0.5</v>
      </c>
      <c r="N18" s="1">
        <v>0.1</v>
      </c>
    </row>
    <row r="19" spans="1:14" x14ac:dyDescent="0.25">
      <c r="J19" s="1">
        <v>29</v>
      </c>
      <c r="K19" s="1">
        <v>20</v>
      </c>
      <c r="L19" s="1">
        <v>8</v>
      </c>
      <c r="M19" s="1">
        <v>7</v>
      </c>
      <c r="N19" s="1">
        <v>118</v>
      </c>
    </row>
    <row r="20" spans="1:14" x14ac:dyDescent="0.25">
      <c r="A20" s="1"/>
      <c r="J20" s="1">
        <v>30</v>
      </c>
      <c r="K20" s="1">
        <v>20</v>
      </c>
      <c r="L20" s="1">
        <v>11.6</v>
      </c>
      <c r="M20" s="1">
        <v>3.4</v>
      </c>
      <c r="N20" s="1">
        <v>135</v>
      </c>
    </row>
    <row r="21" spans="1:14" x14ac:dyDescent="0.25">
      <c r="A21" s="18" t="s">
        <v>50</v>
      </c>
      <c r="B21" s="16">
        <v>13</v>
      </c>
      <c r="C21" s="16">
        <v>180</v>
      </c>
      <c r="D21" s="16">
        <v>40</v>
      </c>
      <c r="E21" s="16" t="s">
        <v>9</v>
      </c>
      <c r="F21" s="16" t="s">
        <v>3</v>
      </c>
      <c r="G21" s="16">
        <v>30</v>
      </c>
      <c r="J21" s="1">
        <v>31</v>
      </c>
      <c r="K21" s="1">
        <v>10</v>
      </c>
      <c r="L21" s="1">
        <v>30</v>
      </c>
      <c r="M21" s="1">
        <v>0.1</v>
      </c>
      <c r="N21" s="1">
        <v>0</v>
      </c>
    </row>
    <row r="22" spans="1:14" x14ac:dyDescent="0.25">
      <c r="A22" s="18" t="s">
        <v>51</v>
      </c>
      <c r="B22" s="16">
        <v>14</v>
      </c>
      <c r="C22" s="16"/>
      <c r="D22" s="16"/>
      <c r="E22" s="16" t="s">
        <v>9</v>
      </c>
      <c r="F22" s="16" t="s">
        <v>3</v>
      </c>
      <c r="G22" s="16"/>
      <c r="J22" s="1">
        <v>31</v>
      </c>
      <c r="K22" s="1">
        <v>20</v>
      </c>
      <c r="L22" s="1">
        <v>9.4</v>
      </c>
      <c r="M22" s="1">
        <v>5.6</v>
      </c>
      <c r="N22" s="1">
        <v>145</v>
      </c>
    </row>
    <row r="23" spans="1:14" x14ac:dyDescent="0.25">
      <c r="A23" s="16"/>
      <c r="B23" s="16"/>
      <c r="C23" s="16"/>
      <c r="D23" s="16"/>
      <c r="E23" s="16"/>
      <c r="F23" s="16"/>
      <c r="G23" s="16"/>
      <c r="J23" s="1">
        <v>33</v>
      </c>
      <c r="K23" s="1">
        <v>40</v>
      </c>
      <c r="L23" s="1">
        <v>7.8</v>
      </c>
      <c r="M23" s="1">
        <v>2.2000000000000002</v>
      </c>
      <c r="N23" s="1">
        <v>1</v>
      </c>
    </row>
    <row r="24" spans="1:14" x14ac:dyDescent="0.25">
      <c r="A24" s="18" t="s">
        <v>52</v>
      </c>
      <c r="B24" s="16">
        <v>15</v>
      </c>
      <c r="C24" s="16"/>
      <c r="D24" s="16"/>
      <c r="E24" s="16" t="s">
        <v>9</v>
      </c>
      <c r="F24" s="16" t="s">
        <v>3</v>
      </c>
      <c r="G24" s="16"/>
    </row>
    <row r="25" spans="1:14" x14ac:dyDescent="0.25">
      <c r="A25" s="18" t="s">
        <v>53</v>
      </c>
      <c r="B25" s="16">
        <v>16</v>
      </c>
      <c r="C25" s="16"/>
      <c r="D25" s="16"/>
      <c r="E25" s="16" t="s">
        <v>9</v>
      </c>
      <c r="F25" s="16" t="s">
        <v>3</v>
      </c>
      <c r="G25" s="16"/>
      <c r="I25" s="33" t="s">
        <v>209</v>
      </c>
      <c r="J25" s="1">
        <v>11</v>
      </c>
    </row>
    <row r="26" spans="1:14" x14ac:dyDescent="0.25">
      <c r="I26" s="33" t="s">
        <v>59</v>
      </c>
      <c r="J26" s="1">
        <f>COUNT(J4:J23)</f>
        <v>20</v>
      </c>
    </row>
    <row r="28" spans="1:14" x14ac:dyDescent="0.25">
      <c r="A28" s="11" t="s">
        <v>31</v>
      </c>
      <c r="B28" s="4">
        <v>17</v>
      </c>
      <c r="C28" s="4">
        <v>30</v>
      </c>
      <c r="D28" s="4">
        <v>100</v>
      </c>
      <c r="E28" s="4">
        <v>5</v>
      </c>
      <c r="F28" s="4" t="s">
        <v>12</v>
      </c>
      <c r="G28" s="4">
        <v>40</v>
      </c>
    </row>
    <row r="29" spans="1:14" x14ac:dyDescent="0.25">
      <c r="A29" s="11" t="s">
        <v>32</v>
      </c>
      <c r="B29" s="4">
        <v>18</v>
      </c>
      <c r="C29" s="4"/>
      <c r="D29" s="4"/>
      <c r="E29" s="4">
        <v>12</v>
      </c>
      <c r="F29" s="4" t="s">
        <v>12</v>
      </c>
      <c r="G29" s="4"/>
    </row>
    <row r="30" spans="1:14" x14ac:dyDescent="0.25">
      <c r="A30" s="27"/>
      <c r="B30" s="4"/>
      <c r="C30" s="4"/>
      <c r="D30" s="4"/>
      <c r="E30" s="4"/>
      <c r="F30" s="4"/>
      <c r="G30" s="4"/>
    </row>
    <row r="31" spans="1:14" x14ac:dyDescent="0.25">
      <c r="A31" s="11" t="s">
        <v>33</v>
      </c>
      <c r="B31" s="4">
        <v>19</v>
      </c>
      <c r="C31" s="4"/>
      <c r="D31" s="4"/>
      <c r="E31" s="4">
        <v>0.5</v>
      </c>
      <c r="F31" s="4" t="s">
        <v>12</v>
      </c>
      <c r="G31" s="4"/>
    </row>
    <row r="32" spans="1:14" x14ac:dyDescent="0.25">
      <c r="A32" s="11" t="s">
        <v>34</v>
      </c>
      <c r="B32" s="4">
        <v>20</v>
      </c>
      <c r="C32" s="4"/>
      <c r="D32" s="4"/>
      <c r="E32" s="4">
        <v>15</v>
      </c>
      <c r="F32" s="4" t="s">
        <v>12</v>
      </c>
      <c r="G32" s="4"/>
      <c r="L32" s="3" t="s">
        <v>10</v>
      </c>
      <c r="M32" s="43" t="s">
        <v>221</v>
      </c>
    </row>
    <row r="33" spans="1:13" x14ac:dyDescent="0.25">
      <c r="A33" s="11" t="s">
        <v>35</v>
      </c>
      <c r="B33" s="4">
        <v>21</v>
      </c>
      <c r="C33" s="4"/>
      <c r="D33" s="4"/>
      <c r="E33" s="4">
        <v>13</v>
      </c>
      <c r="F33" s="4" t="s">
        <v>12</v>
      </c>
      <c r="G33" s="4"/>
      <c r="L33" s="1" t="s">
        <v>217</v>
      </c>
      <c r="M33" s="38">
        <v>9</v>
      </c>
    </row>
    <row r="34" spans="1:13" x14ac:dyDescent="0.25">
      <c r="L34" s="2" t="s">
        <v>220</v>
      </c>
      <c r="M34" s="38">
        <v>7</v>
      </c>
    </row>
    <row r="35" spans="1:13" x14ac:dyDescent="0.25">
      <c r="A35" s="1"/>
      <c r="L35" s="1" t="s">
        <v>211</v>
      </c>
      <c r="M35" s="38">
        <v>2</v>
      </c>
    </row>
    <row r="36" spans="1:13" x14ac:dyDescent="0.25">
      <c r="A36" s="10" t="s">
        <v>36</v>
      </c>
      <c r="B36" s="4" t="s">
        <v>13</v>
      </c>
      <c r="C36" s="4">
        <v>18</v>
      </c>
      <c r="D36" s="4">
        <v>60</v>
      </c>
      <c r="E36" s="4">
        <v>18</v>
      </c>
      <c r="F36" s="4">
        <v>0.5</v>
      </c>
      <c r="G36" s="4">
        <v>24</v>
      </c>
      <c r="L36" s="1" t="s">
        <v>210</v>
      </c>
      <c r="M36" s="38">
        <v>0</v>
      </c>
    </row>
    <row r="37" spans="1:13" x14ac:dyDescent="0.25">
      <c r="A37" s="20" t="s">
        <v>37</v>
      </c>
      <c r="B37" s="4" t="s">
        <v>14</v>
      </c>
      <c r="C37" s="4"/>
      <c r="D37" s="4"/>
      <c r="E37" s="4">
        <v>18</v>
      </c>
      <c r="F37" s="4">
        <v>3</v>
      </c>
      <c r="G37" s="4"/>
      <c r="L37" s="1" t="s">
        <v>219</v>
      </c>
      <c r="M37" s="38">
        <v>1</v>
      </c>
    </row>
    <row r="38" spans="1:13" x14ac:dyDescent="0.25">
      <c r="A38" s="27"/>
      <c r="B38" s="4"/>
      <c r="C38" s="4"/>
      <c r="D38" s="4"/>
      <c r="E38" s="4"/>
      <c r="F38" s="4"/>
      <c r="G38" s="4"/>
      <c r="L38" s="1" t="s">
        <v>218</v>
      </c>
      <c r="M38" s="38">
        <v>1</v>
      </c>
    </row>
    <row r="39" spans="1:13" x14ac:dyDescent="0.25">
      <c r="A39" s="27"/>
      <c r="B39" s="4" t="s">
        <v>15</v>
      </c>
      <c r="C39" s="4">
        <v>13</v>
      </c>
      <c r="D39" s="4">
        <v>60</v>
      </c>
      <c r="E39" s="4">
        <v>10</v>
      </c>
      <c r="F39" s="4">
        <v>3.3</v>
      </c>
      <c r="G39" s="4">
        <v>15</v>
      </c>
      <c r="M39" s="38"/>
    </row>
    <row r="40" spans="1:13" x14ac:dyDescent="0.25">
      <c r="A40" s="27"/>
      <c r="B40" s="4" t="s">
        <v>16</v>
      </c>
      <c r="C40" s="4"/>
      <c r="D40" s="4"/>
      <c r="E40" s="4">
        <v>10</v>
      </c>
      <c r="F40" s="4">
        <v>0.2</v>
      </c>
      <c r="G40" s="4"/>
      <c r="M40" s="38"/>
    </row>
    <row r="41" spans="1:13" x14ac:dyDescent="0.25">
      <c r="A41" s="27"/>
      <c r="B41" s="4"/>
      <c r="C41" s="4"/>
      <c r="D41" s="4"/>
      <c r="E41" s="4"/>
      <c r="F41" s="4"/>
      <c r="G41" s="4"/>
      <c r="L41" s="3" t="s">
        <v>10</v>
      </c>
      <c r="M41" s="43" t="s">
        <v>222</v>
      </c>
    </row>
    <row r="42" spans="1:13" x14ac:dyDescent="0.25">
      <c r="A42" s="27"/>
      <c r="B42" s="4" t="s">
        <v>17</v>
      </c>
      <c r="C42" s="4">
        <v>10</v>
      </c>
      <c r="D42" s="4">
        <v>60</v>
      </c>
      <c r="E42" s="4">
        <v>7.3</v>
      </c>
      <c r="F42" s="4">
        <v>3.7</v>
      </c>
      <c r="G42" s="4">
        <v>10</v>
      </c>
      <c r="L42" s="1" t="s">
        <v>217</v>
      </c>
      <c r="M42" s="38">
        <v>11</v>
      </c>
    </row>
    <row r="43" spans="1:13" x14ac:dyDescent="0.25">
      <c r="A43" s="27"/>
      <c r="B43" s="4" t="s">
        <v>18</v>
      </c>
      <c r="C43" s="4"/>
      <c r="D43" s="4"/>
      <c r="E43" s="4">
        <v>9</v>
      </c>
      <c r="F43" s="4">
        <v>2.8</v>
      </c>
      <c r="G43" s="4"/>
      <c r="L43" s="2" t="s">
        <v>220</v>
      </c>
      <c r="M43" s="38">
        <v>4</v>
      </c>
    </row>
    <row r="44" spans="1:13" x14ac:dyDescent="0.25">
      <c r="L44" s="1" t="s">
        <v>211</v>
      </c>
      <c r="M44" s="38">
        <v>1</v>
      </c>
    </row>
    <row r="45" spans="1:13" x14ac:dyDescent="0.25">
      <c r="A45" s="1"/>
      <c r="L45" s="1" t="s">
        <v>210</v>
      </c>
      <c r="M45" s="38">
        <v>1</v>
      </c>
    </row>
    <row r="46" spans="1:13" x14ac:dyDescent="0.25">
      <c r="A46" s="10" t="s">
        <v>38</v>
      </c>
      <c r="B46" s="4" t="s">
        <v>19</v>
      </c>
      <c r="C46" s="4">
        <v>61</v>
      </c>
      <c r="D46" s="4">
        <v>40</v>
      </c>
      <c r="E46" s="4">
        <v>60</v>
      </c>
      <c r="F46" s="4">
        <v>10</v>
      </c>
      <c r="G46" s="4">
        <v>27</v>
      </c>
      <c r="L46" s="1" t="s">
        <v>219</v>
      </c>
      <c r="M46" s="38">
        <v>1</v>
      </c>
    </row>
    <row r="47" spans="1:13" ht="18" customHeight="1" x14ac:dyDescent="0.25">
      <c r="A47" s="4"/>
      <c r="B47" s="4"/>
      <c r="C47" s="4"/>
      <c r="D47" s="4"/>
      <c r="E47" s="4"/>
      <c r="F47" s="4"/>
      <c r="G47" s="4"/>
      <c r="L47" s="1" t="s">
        <v>218</v>
      </c>
      <c r="M47" s="38">
        <v>2</v>
      </c>
    </row>
    <row r="48" spans="1:13" x14ac:dyDescent="0.25">
      <c r="A48" s="27"/>
      <c r="B48" s="4" t="s">
        <v>20</v>
      </c>
      <c r="C48" s="4">
        <v>19</v>
      </c>
      <c r="D48" s="4">
        <v>40</v>
      </c>
      <c r="E48" s="4">
        <v>18</v>
      </c>
      <c r="F48" s="4">
        <v>11</v>
      </c>
      <c r="G48" s="4">
        <v>25</v>
      </c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27"/>
      <c r="B50" s="4" t="s">
        <v>21</v>
      </c>
      <c r="C50" s="4">
        <v>20</v>
      </c>
      <c r="D50" s="4">
        <v>30</v>
      </c>
      <c r="E50" s="4">
        <v>19</v>
      </c>
      <c r="F50" s="4">
        <v>12</v>
      </c>
      <c r="G50" s="4">
        <v>30</v>
      </c>
    </row>
    <row r="52" spans="1:7" x14ac:dyDescent="0.25">
      <c r="A52" s="1"/>
    </row>
    <row r="53" spans="1:7" x14ac:dyDescent="0.25">
      <c r="A53" s="10" t="s">
        <v>39</v>
      </c>
      <c r="B53" s="4" t="s">
        <v>23</v>
      </c>
      <c r="C53" s="4">
        <v>35</v>
      </c>
      <c r="D53" s="4">
        <v>20</v>
      </c>
      <c r="E53" s="4">
        <v>32</v>
      </c>
      <c r="F53" s="4">
        <v>44</v>
      </c>
      <c r="G53" s="4">
        <v>65</v>
      </c>
    </row>
    <row r="54" spans="1:7" x14ac:dyDescent="0.25">
      <c r="A54" s="21" t="s">
        <v>54</v>
      </c>
      <c r="B54" s="16" t="s">
        <v>87</v>
      </c>
      <c r="C54" s="16">
        <v>35</v>
      </c>
      <c r="D54" s="16"/>
      <c r="E54" s="16" t="s">
        <v>9</v>
      </c>
      <c r="F54" s="16" t="s">
        <v>3</v>
      </c>
      <c r="G54" s="16"/>
    </row>
    <row r="55" spans="1:7" x14ac:dyDescent="0.25">
      <c r="A55" s="1"/>
    </row>
    <row r="56" spans="1:7" x14ac:dyDescent="0.25">
      <c r="A56" s="27"/>
      <c r="B56" s="4" t="s">
        <v>24</v>
      </c>
      <c r="C56" s="4">
        <v>3</v>
      </c>
      <c r="D56" s="4">
        <v>10</v>
      </c>
      <c r="E56" s="4">
        <v>2</v>
      </c>
      <c r="F56" s="4">
        <v>5</v>
      </c>
      <c r="G56" s="4">
        <v>12</v>
      </c>
    </row>
    <row r="57" spans="1:7" x14ac:dyDescent="0.25">
      <c r="A57" s="26"/>
      <c r="B57" s="16" t="s">
        <v>22</v>
      </c>
      <c r="C57" s="16">
        <v>3</v>
      </c>
      <c r="D57" s="16"/>
      <c r="E57" s="16" t="s">
        <v>9</v>
      </c>
      <c r="F57" s="16" t="s">
        <v>3</v>
      </c>
      <c r="G57" s="16"/>
    </row>
    <row r="58" spans="1:7" x14ac:dyDescent="0.25">
      <c r="A58" s="1"/>
    </row>
    <row r="59" spans="1:7" x14ac:dyDescent="0.25">
      <c r="A59" s="27"/>
      <c r="B59" s="4" t="s">
        <v>55</v>
      </c>
      <c r="C59" s="4">
        <v>7</v>
      </c>
      <c r="D59" s="4">
        <v>10</v>
      </c>
      <c r="E59" s="4">
        <v>3.7</v>
      </c>
      <c r="F59" s="4">
        <v>16</v>
      </c>
      <c r="G59" s="4">
        <v>20</v>
      </c>
    </row>
    <row r="60" spans="1:7" x14ac:dyDescent="0.25">
      <c r="A60" s="26"/>
      <c r="B60" s="16" t="s">
        <v>200</v>
      </c>
      <c r="C60" s="16">
        <v>7</v>
      </c>
      <c r="D60" s="16"/>
      <c r="E60" s="16" t="s">
        <v>9</v>
      </c>
      <c r="F60" s="16" t="s">
        <v>3</v>
      </c>
      <c r="G60" s="16"/>
    </row>
    <row r="61" spans="1:7" x14ac:dyDescent="0.25">
      <c r="A61" s="1"/>
    </row>
    <row r="63" spans="1:7" x14ac:dyDescent="0.25">
      <c r="A63" s="21" t="s">
        <v>40</v>
      </c>
      <c r="B63" s="16" t="s">
        <v>88</v>
      </c>
      <c r="C63" s="16">
        <v>65</v>
      </c>
      <c r="D63" s="16">
        <v>80</v>
      </c>
      <c r="E63" s="16" t="s">
        <v>9</v>
      </c>
      <c r="F63" s="16" t="s">
        <v>3</v>
      </c>
      <c r="G63" s="16">
        <v>15</v>
      </c>
    </row>
    <row r="64" spans="1:7" x14ac:dyDescent="0.25">
      <c r="A64" s="21" t="s">
        <v>41</v>
      </c>
      <c r="B64" s="16" t="s">
        <v>57</v>
      </c>
      <c r="C64" s="16">
        <v>65</v>
      </c>
      <c r="D64" s="16"/>
      <c r="E64" s="16" t="s">
        <v>9</v>
      </c>
      <c r="F64" s="16" t="s">
        <v>3</v>
      </c>
      <c r="G64" s="16"/>
    </row>
    <row r="66" spans="1:7" x14ac:dyDescent="0.25">
      <c r="A66" s="10"/>
      <c r="B66" s="4" t="s">
        <v>56</v>
      </c>
      <c r="C66" s="4">
        <v>7.5</v>
      </c>
      <c r="D66" s="4">
        <v>100</v>
      </c>
      <c r="E66" s="4">
        <v>3</v>
      </c>
      <c r="F66" s="4">
        <v>23</v>
      </c>
      <c r="G66" s="4">
        <v>30</v>
      </c>
    </row>
    <row r="67" spans="1:7" x14ac:dyDescent="0.25">
      <c r="A67" s="10"/>
      <c r="B67" s="4" t="s">
        <v>58</v>
      </c>
      <c r="C67" s="4">
        <v>7.5</v>
      </c>
      <c r="D67" s="4"/>
      <c r="E67" s="4">
        <v>7</v>
      </c>
      <c r="F67" s="4">
        <v>0.1</v>
      </c>
      <c r="G67" s="4"/>
    </row>
    <row r="70" spans="1:7" x14ac:dyDescent="0.25">
      <c r="A70" s="21" t="s">
        <v>42</v>
      </c>
      <c r="B70" s="16" t="s">
        <v>89</v>
      </c>
      <c r="C70" s="16">
        <v>30</v>
      </c>
      <c r="D70" s="16">
        <v>10</v>
      </c>
      <c r="E70" s="16" t="s">
        <v>9</v>
      </c>
      <c r="F70" s="16" t="s">
        <v>3</v>
      </c>
      <c r="G70" s="16"/>
    </row>
    <row r="71" spans="1:7" x14ac:dyDescent="0.25">
      <c r="A71" s="21" t="s">
        <v>44</v>
      </c>
      <c r="B71" s="16" t="s">
        <v>90</v>
      </c>
      <c r="C71" s="16">
        <v>30</v>
      </c>
      <c r="D71" s="16"/>
      <c r="E71" s="16" t="s">
        <v>9</v>
      </c>
      <c r="F71" s="16" t="s">
        <v>3</v>
      </c>
      <c r="G71" s="16"/>
    </row>
    <row r="72" spans="1:7" x14ac:dyDescent="0.25">
      <c r="A72" s="10" t="s">
        <v>43</v>
      </c>
      <c r="B72" s="4" t="s">
        <v>96</v>
      </c>
      <c r="C72" s="4">
        <v>30</v>
      </c>
      <c r="D72" s="4"/>
      <c r="E72" s="4">
        <v>30</v>
      </c>
      <c r="F72" s="4" t="s">
        <v>3</v>
      </c>
      <c r="G72" s="4"/>
    </row>
    <row r="74" spans="1:7" x14ac:dyDescent="0.25">
      <c r="A74" s="10"/>
      <c r="B74" s="4" t="s">
        <v>91</v>
      </c>
      <c r="C74" s="4">
        <v>15</v>
      </c>
      <c r="D74" s="4">
        <v>20</v>
      </c>
      <c r="E74" s="4">
        <v>8</v>
      </c>
      <c r="F74" s="4">
        <v>118</v>
      </c>
      <c r="G74" s="4"/>
    </row>
    <row r="75" spans="1:7" x14ac:dyDescent="0.25">
      <c r="A75" s="10"/>
      <c r="B75" s="4" t="s">
        <v>92</v>
      </c>
      <c r="C75" s="4"/>
      <c r="D75" s="4"/>
      <c r="E75" s="4">
        <v>11.6</v>
      </c>
      <c r="F75" s="4">
        <v>135</v>
      </c>
      <c r="G75" s="4"/>
    </row>
    <row r="76" spans="1:7" x14ac:dyDescent="0.25">
      <c r="A76" s="10"/>
      <c r="B76" s="4" t="s">
        <v>99</v>
      </c>
      <c r="C76" s="4"/>
      <c r="D76" s="4"/>
      <c r="E76" s="4">
        <v>9.4</v>
      </c>
      <c r="F76" s="4">
        <v>145</v>
      </c>
      <c r="G76" s="4"/>
    </row>
    <row r="77" spans="1:7" s="15" customFormat="1" x14ac:dyDescent="0.25">
      <c r="A77" s="14"/>
    </row>
    <row r="79" spans="1:7" x14ac:dyDescent="0.25">
      <c r="A79" s="21" t="s">
        <v>94</v>
      </c>
      <c r="B79" s="16" t="s">
        <v>97</v>
      </c>
      <c r="C79" s="16">
        <v>30</v>
      </c>
      <c r="D79" s="16">
        <v>10</v>
      </c>
      <c r="E79" s="16" t="s">
        <v>9</v>
      </c>
      <c r="F79" s="9"/>
      <c r="G79" s="9">
        <v>0</v>
      </c>
    </row>
    <row r="80" spans="1:7" x14ac:dyDescent="0.25">
      <c r="A80" s="21" t="s">
        <v>93</v>
      </c>
      <c r="B80" s="16" t="s">
        <v>98</v>
      </c>
      <c r="C80" s="16"/>
      <c r="D80" s="16"/>
      <c r="E80" s="16" t="s">
        <v>9</v>
      </c>
      <c r="F80" s="9"/>
      <c r="G80" s="9"/>
    </row>
    <row r="81" spans="1:7" x14ac:dyDescent="0.25">
      <c r="A81" s="21" t="s">
        <v>95</v>
      </c>
      <c r="B81" s="16" t="s">
        <v>201</v>
      </c>
      <c r="C81" s="16"/>
      <c r="D81" s="16"/>
      <c r="E81" s="16" t="s">
        <v>9</v>
      </c>
      <c r="F81" s="9"/>
      <c r="G81" s="9"/>
    </row>
    <row r="83" spans="1:7" x14ac:dyDescent="0.25">
      <c r="A83" s="21"/>
      <c r="B83" s="16" t="s">
        <v>100</v>
      </c>
      <c r="C83" s="16">
        <v>30</v>
      </c>
      <c r="D83" s="16">
        <v>20</v>
      </c>
      <c r="E83" s="16" t="s">
        <v>9</v>
      </c>
      <c r="F83" s="9"/>
      <c r="G83" s="9">
        <v>0</v>
      </c>
    </row>
    <row r="84" spans="1:7" x14ac:dyDescent="0.25">
      <c r="A84" s="21"/>
      <c r="B84" s="16" t="s">
        <v>101</v>
      </c>
      <c r="C84" s="16"/>
      <c r="D84" s="16"/>
      <c r="E84" s="16" t="s">
        <v>9</v>
      </c>
      <c r="F84" s="9"/>
      <c r="G84" s="9"/>
    </row>
    <row r="85" spans="1:7" x14ac:dyDescent="0.25">
      <c r="A85" s="21"/>
      <c r="B85" s="16" t="s">
        <v>202</v>
      </c>
      <c r="C85" s="16"/>
      <c r="D85" s="16"/>
      <c r="E85" s="16" t="s">
        <v>9</v>
      </c>
      <c r="F85" s="9"/>
      <c r="G85" s="9"/>
    </row>
    <row r="87" spans="1:7" x14ac:dyDescent="0.25">
      <c r="A87" s="10"/>
      <c r="B87" s="4" t="s">
        <v>102</v>
      </c>
      <c r="C87" s="4">
        <v>30</v>
      </c>
      <c r="D87" s="4">
        <v>30</v>
      </c>
      <c r="E87" s="4">
        <v>22.6</v>
      </c>
      <c r="F87" s="4" t="s">
        <v>12</v>
      </c>
      <c r="G87" s="4">
        <v>90</v>
      </c>
    </row>
    <row r="88" spans="1:7" x14ac:dyDescent="0.25">
      <c r="A88" s="21"/>
      <c r="B88" s="16" t="s">
        <v>103</v>
      </c>
      <c r="C88" s="16"/>
      <c r="D88" s="16"/>
      <c r="E88" s="16" t="s">
        <v>9</v>
      </c>
      <c r="F88" s="9"/>
      <c r="G88" s="9"/>
    </row>
    <row r="89" spans="1:7" x14ac:dyDescent="0.25">
      <c r="A89" s="21"/>
      <c r="B89" s="16" t="s">
        <v>203</v>
      </c>
      <c r="C89" s="16"/>
      <c r="D89" s="16"/>
      <c r="E89" s="16" t="s">
        <v>9</v>
      </c>
      <c r="F89" s="9"/>
      <c r="G89" s="9"/>
    </row>
    <row r="91" spans="1:7" x14ac:dyDescent="0.25">
      <c r="A91" s="14"/>
      <c r="B91" s="15"/>
      <c r="C91" s="15"/>
      <c r="D91" s="15"/>
      <c r="E91" s="15"/>
      <c r="F91" s="15"/>
      <c r="G91" s="15"/>
    </row>
    <row r="92" spans="1:7" x14ac:dyDescent="0.25">
      <c r="A92" s="20"/>
      <c r="B92" s="4" t="s">
        <v>104</v>
      </c>
      <c r="C92" s="4">
        <v>10</v>
      </c>
      <c r="D92" s="4">
        <v>40</v>
      </c>
      <c r="E92" s="4">
        <v>7.8</v>
      </c>
      <c r="F92" s="4">
        <v>1</v>
      </c>
      <c r="G92" s="4">
        <v>90</v>
      </c>
    </row>
    <row r="93" spans="1:7" x14ac:dyDescent="0.25">
      <c r="A93" s="21"/>
      <c r="B93" s="16" t="s">
        <v>204</v>
      </c>
      <c r="C93" s="16"/>
      <c r="D93" s="16"/>
      <c r="E93" s="16" t="s">
        <v>4</v>
      </c>
      <c r="F93" s="16" t="s">
        <v>3</v>
      </c>
      <c r="G93" s="16"/>
    </row>
    <row r="96" spans="1:7" x14ac:dyDescent="0.25">
      <c r="A96" s="3"/>
      <c r="B96" s="28"/>
    </row>
    <row r="97" spans="1:8" x14ac:dyDescent="0.25">
      <c r="A97" s="3"/>
      <c r="B97" s="28"/>
    </row>
    <row r="98" spans="1:8" x14ac:dyDescent="0.25">
      <c r="A98" s="3"/>
      <c r="B98" s="28"/>
    </row>
    <row r="99" spans="1:8" x14ac:dyDescent="0.25">
      <c r="A99" s="3"/>
      <c r="B99" s="28"/>
    </row>
    <row r="100" spans="1:8" x14ac:dyDescent="0.25">
      <c r="A100" s="3"/>
      <c r="B100" s="28"/>
    </row>
    <row r="101" spans="1:8" x14ac:dyDescent="0.25">
      <c r="A101" s="3"/>
      <c r="B101" s="28"/>
    </row>
    <row r="102" spans="1:8" x14ac:dyDescent="0.25">
      <c r="A102" s="3"/>
      <c r="B102" s="28"/>
      <c r="H102" s="28"/>
    </row>
    <row r="103" spans="1:8" x14ac:dyDescent="0.25">
      <c r="A103" s="3"/>
      <c r="B103" s="28"/>
    </row>
    <row r="104" spans="1:8" x14ac:dyDescent="0.25">
      <c r="A104" s="3"/>
      <c r="B104" s="7"/>
    </row>
    <row r="106" spans="1:8" x14ac:dyDescent="0.25">
      <c r="C106" s="22"/>
      <c r="D106" s="22"/>
      <c r="E106" s="22"/>
    </row>
    <row r="107" spans="1:8" x14ac:dyDescent="0.25">
      <c r="F107" s="32"/>
      <c r="G107" s="32"/>
    </row>
    <row r="109" spans="1:8" x14ac:dyDescent="0.25">
      <c r="F109" s="32"/>
      <c r="G109" s="37"/>
    </row>
    <row r="110" spans="1:8" x14ac:dyDescent="0.25">
      <c r="A110" s="1"/>
      <c r="F110" s="32"/>
      <c r="G110" s="28"/>
    </row>
    <row r="111" spans="1:8" x14ac:dyDescent="0.25">
      <c r="F111" s="32"/>
      <c r="G111" s="28"/>
    </row>
    <row r="112" spans="1:8" x14ac:dyDescent="0.25">
      <c r="F112" s="32"/>
      <c r="G112" s="28"/>
    </row>
    <row r="113" spans="6:7" x14ac:dyDescent="0.25">
      <c r="F113" s="32"/>
      <c r="G113" s="28"/>
    </row>
    <row r="114" spans="6:7" x14ac:dyDescent="0.25">
      <c r="F114" s="32"/>
      <c r="G114" s="32"/>
    </row>
    <row r="115" spans="6:7" x14ac:dyDescent="0.25">
      <c r="F115" s="32"/>
      <c r="G115" s="7"/>
    </row>
    <row r="116" spans="6:7" x14ac:dyDescent="0.25">
      <c r="F116" s="32"/>
      <c r="G116" s="32"/>
    </row>
    <row r="117" spans="6:7" ht="16" customHeight="1" x14ac:dyDescent="0.25">
      <c r="F117" s="32"/>
      <c r="G117" s="32"/>
    </row>
    <row r="118" spans="6:7" ht="16" customHeight="1" x14ac:dyDescent="0.25">
      <c r="F118" s="32"/>
      <c r="G118" s="32"/>
    </row>
    <row r="119" spans="6:7" ht="16" customHeight="1" x14ac:dyDescent="0.25">
      <c r="F119" s="32"/>
      <c r="G119" s="32"/>
    </row>
    <row r="120" spans="6:7" ht="16" customHeight="1" x14ac:dyDescent="0.25">
      <c r="F120" s="32"/>
      <c r="G120" s="32"/>
    </row>
    <row r="121" spans="6:7" ht="16" customHeight="1" x14ac:dyDescent="0.25">
      <c r="F121" s="32"/>
      <c r="G121" s="32"/>
    </row>
    <row r="122" spans="6:7" ht="16" customHeight="1" x14ac:dyDescent="0.25">
      <c r="F122" s="32"/>
      <c r="G122" s="32"/>
    </row>
    <row r="123" spans="6:7" x14ac:dyDescent="0.25">
      <c r="F123" s="32"/>
      <c r="G123" s="32"/>
    </row>
    <row r="124" spans="6:7" x14ac:dyDescent="0.25">
      <c r="F124" s="32"/>
      <c r="G124" s="32"/>
    </row>
    <row r="125" spans="6:7" x14ac:dyDescent="0.25">
      <c r="F125" s="32"/>
      <c r="G125" s="32"/>
    </row>
    <row r="126" spans="6:7" x14ac:dyDescent="0.25">
      <c r="F126" s="32"/>
      <c r="G126" s="32"/>
    </row>
    <row r="160" ht="16" customHeight="1" x14ac:dyDescent="0.25"/>
    <row r="161" ht="16" customHeight="1" x14ac:dyDescent="0.25"/>
    <row r="162" ht="16" customHeight="1" x14ac:dyDescent="0.25"/>
    <row r="163" ht="20" customHeight="1" x14ac:dyDescent="0.25"/>
    <row r="164" ht="20" customHeight="1" x14ac:dyDescent="0.25"/>
    <row r="165" ht="20" customHeight="1" x14ac:dyDescent="0.25"/>
    <row r="166" ht="20" customHeight="1" x14ac:dyDescent="0.25"/>
    <row r="167" ht="20" customHeight="1" x14ac:dyDescent="0.25"/>
    <row r="168" ht="16" customHeight="1" x14ac:dyDescent="0.25"/>
    <row r="169" ht="16" customHeight="1" x14ac:dyDescent="0.25"/>
    <row r="170" ht="16" customHeight="1" x14ac:dyDescent="0.25"/>
    <row r="171" ht="16" customHeight="1" x14ac:dyDescent="0.25"/>
    <row r="172" ht="16" customHeight="1" x14ac:dyDescent="0.25"/>
    <row r="173" ht="16" customHeight="1" x14ac:dyDescent="0.25"/>
    <row r="174" ht="16" customHeight="1" x14ac:dyDescent="0.25"/>
    <row r="175" ht="16" customHeight="1" x14ac:dyDescent="0.25"/>
    <row r="176" ht="16" customHeight="1" x14ac:dyDescent="0.25"/>
    <row r="177" ht="16" customHeight="1" x14ac:dyDescent="0.25"/>
    <row r="178" ht="16" customHeight="1" x14ac:dyDescent="0.25"/>
    <row r="179" ht="16" customHeight="1" x14ac:dyDescent="0.25"/>
    <row r="180" ht="16" customHeight="1" x14ac:dyDescent="0.25"/>
    <row r="204" ht="16" customHeight="1" x14ac:dyDescent="0.25"/>
    <row r="205" ht="16" customHeight="1" x14ac:dyDescent="0.25"/>
    <row r="206" ht="16" customHeight="1" x14ac:dyDescent="0.25"/>
    <row r="207" ht="16" customHeight="1" x14ac:dyDescent="0.25"/>
    <row r="208" ht="16" customHeight="1" x14ac:dyDescent="0.25"/>
    <row r="209" ht="16" customHeight="1" x14ac:dyDescent="0.25"/>
    <row r="210" ht="16" customHeight="1" x14ac:dyDescent="0.25"/>
    <row r="211" ht="16" customHeight="1" x14ac:dyDescent="0.25"/>
    <row r="212" ht="16" customHeight="1" x14ac:dyDescent="0.25"/>
    <row r="213" ht="16" customHeight="1" x14ac:dyDescent="0.25"/>
  </sheetData>
  <mergeCells count="1">
    <mergeCell ref="J1:N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B69F8A0D90F34297A12BF8A1225740" ma:contentTypeVersion="7" ma:contentTypeDescription="Create a new document." ma:contentTypeScope="" ma:versionID="377f107c5e9c4c0c049dc92526a0b3e0">
  <xsd:schema xmlns:xsd="http://www.w3.org/2001/XMLSchema" xmlns:xs="http://www.w3.org/2001/XMLSchema" xmlns:p="http://schemas.microsoft.com/office/2006/metadata/properties" xmlns:ns1="http://schemas.microsoft.com/sharepoint/v3" xmlns:ns2="5595a095-abd1-4b0b-af0b-9f71ae7562bf" xmlns:ns3="ae3f405e-8212-479b-92fc-70b2850d5dad" targetNamespace="http://schemas.microsoft.com/office/2006/metadata/properties" ma:root="true" ma:fieldsID="b246e3f605228f3f55b017c34a13a17b" ns1:_="" ns2:_="" ns3:_="">
    <xsd:import namespace="http://schemas.microsoft.com/sharepoint/v3"/>
    <xsd:import namespace="5595a095-abd1-4b0b-af0b-9f71ae7562bf"/>
    <xsd:import namespace="ae3f405e-8212-479b-92fc-70b2850d5da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95a095-abd1-4b0b-af0b-9f71ae7562b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3f405e-8212-479b-92fc-70b2850d5d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7C7050C-4E48-424D-A421-A698EB5E10CC}"/>
</file>

<file path=customXml/itemProps2.xml><?xml version="1.0" encoding="utf-8"?>
<ds:datastoreItem xmlns:ds="http://schemas.openxmlformats.org/officeDocument/2006/customXml" ds:itemID="{40D73E2C-DACB-43EB-BE64-6E43950C2997}"/>
</file>

<file path=customXml/itemProps3.xml><?xml version="1.0" encoding="utf-8"?>
<ds:datastoreItem xmlns:ds="http://schemas.openxmlformats.org/officeDocument/2006/customXml" ds:itemID="{3601F43E-479F-4681-B79B-93FE8E9929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Normal fibres</vt:lpstr>
      <vt:lpstr>Neuropathic fibres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Martyn</dc:creator>
  <cp:lastModifiedBy>Jones, Martyn</cp:lastModifiedBy>
  <dcterms:created xsi:type="dcterms:W3CDTF">2020-09-18T10:14:45Z</dcterms:created>
  <dcterms:modified xsi:type="dcterms:W3CDTF">2021-07-09T12:49:25Z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0x01010006B69F8A0D90F34297A12BF8A1225740</vt:lpwstr>
  </property>
</Properties>
</file>